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0" windowWidth="15600" windowHeight="9150" firstSheet="4" activeTab="4"/>
  </bookViews>
  <sheets>
    <sheet name="сетка 16" sheetId="1" state="hidden" r:id="rId1"/>
    <sheet name="Сетка 32" sheetId="2" state="hidden" r:id="rId2"/>
    <sheet name="3 5 7" sheetId="3" state="hidden" r:id="rId3"/>
    <sheet name="Расписание 4" sheetId="4" state="hidden" r:id="rId4"/>
    <sheet name="1-8 место" sheetId="5" r:id="rId5"/>
    <sheet name="за 17" sheetId="6" state="hidden" r:id="rId6"/>
    <sheet name="сетка 64" sheetId="7" state="hidden" r:id="rId7"/>
    <sheet name="Группа на 3" sheetId="8" state="hidden" r:id="rId8"/>
    <sheet name="Группа 3-4" sheetId="9" state="hidden" r:id="rId9"/>
    <sheet name="Группа 5-6" sheetId="10" state="hidden" r:id="rId10"/>
    <sheet name="9-12 место" sheetId="11" r:id="rId11"/>
  </sheets>
  <externalReferences>
    <externalReference r:id="rId14"/>
    <externalReference r:id="rId15"/>
    <externalReference r:id="rId16"/>
    <externalReference r:id="rId1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'1-8 место'!$A$1:$Q$68</definedName>
    <definedName name="_xlnm.Print_Area" localSheetId="2">'3 5 7'!$A$1:$Q$42</definedName>
    <definedName name="_xlnm.Print_Area" localSheetId="8">'Группа 3-4'!$A$1:$P$46</definedName>
    <definedName name="_xlnm.Print_Area" localSheetId="9">'Группа 5-6'!$A$1:$J$32</definedName>
    <definedName name="_xlnm.Print_Area" localSheetId="7">'Группа на 3'!$A$1:$N$40</definedName>
    <definedName name="_xlnm.Print_Area" localSheetId="5">'за 17'!$A$1:$Q$62</definedName>
    <definedName name="_xlnm.Print_Area" localSheetId="3">'Расписание 4'!$A$1:$E$71</definedName>
    <definedName name="_xlnm.Print_Area" localSheetId="0">'сетка 16'!$A$1:$Q$77</definedName>
    <definedName name="_xlnm.Print_Area" localSheetId="1">'Сетка 32'!$A$1:$Q$70</definedName>
    <definedName name="_xlnm.Print_Area" localSheetId="6">'сетка 64'!$A$1:$Q$80</definedName>
  </definedNames>
  <calcPr fullCalcOnLoad="1"/>
</workbook>
</file>

<file path=xl/comments7.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<sst xmlns="http://schemas.openxmlformats.org/spreadsheetml/2006/main" count="391" uniqueCount="192">
  <si>
    <t>Сроки</t>
  </si>
  <si>
    <t>Рейтинг</t>
  </si>
  <si>
    <t>Посев</t>
  </si>
  <si>
    <t>Фамилия</t>
  </si>
  <si>
    <t>Имя</t>
  </si>
  <si>
    <t>Полуфинал</t>
  </si>
  <si>
    <t>Финал</t>
  </si>
  <si>
    <t>#</t>
  </si>
  <si>
    <t>1</t>
  </si>
  <si>
    <t>2</t>
  </si>
  <si>
    <t>3</t>
  </si>
  <si>
    <t>4</t>
  </si>
  <si>
    <t/>
  </si>
  <si>
    <t>Город</t>
  </si>
  <si>
    <t>Категория</t>
  </si>
  <si>
    <t>Рефери</t>
  </si>
  <si>
    <t>Ст.</t>
  </si>
  <si>
    <t>2-ой круг</t>
  </si>
  <si>
    <t>3-ий круг</t>
  </si>
  <si>
    <t>Четвертьфинал</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</si>
  <si>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</si>
  <si>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</si>
  <si>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</si>
  <si>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</si>
  <si>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</si>
  <si>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</si>
  <si>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</si>
  <si>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</si>
  <si>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</si>
  <si>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</si>
  <si>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</si>
  <si>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</si>
  <si>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</si>
  <si>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</si>
  <si>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</si>
  <si>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</si>
  <si>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</si>
  <si>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</si>
  <si>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</si>
  <si>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</si>
  <si>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</si>
  <si>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</si>
  <si>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</si>
  <si>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</si>
  <si>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</si>
  <si>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</si>
  <si>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Победитель</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</si>
  <si>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</si>
  <si>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</si>
  <si>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</si>
  <si>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</si>
  <si>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</si>
  <si>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</si>
  <si>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</si>
  <si>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</si>
  <si>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</si>
  <si>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</si>
  <si>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</si>
  <si>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</si>
  <si>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</si>
  <si>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</si>
  <si>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</si>
  <si>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</si>
  <si>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</si>
  <si>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</si>
  <si>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</si>
  <si>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</si>
  <si>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</si>
  <si>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</si>
  <si>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</si>
  <si>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</si>
  <si>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</si>
  <si>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</si>
  <si>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</si>
  <si>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</si>
  <si>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</si>
  <si>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</si>
  <si>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</si>
  <si>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</si>
  <si>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</si>
  <si>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</si>
  <si>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Acc. Ranking</t>
  </si>
  <si>
    <t>Seeded players</t>
  </si>
  <si>
    <t>Lucky Losers</t>
  </si>
  <si>
    <t>Replacing</t>
  </si>
  <si>
    <t>Draw date/time:</t>
  </si>
  <si>
    <t>Rkg Date</t>
  </si>
  <si>
    <t>Last Accepted player</t>
  </si>
  <si>
    <t>Top DA</t>
  </si>
  <si>
    <t>Last DA</t>
  </si>
  <si>
    <t>Player representatives</t>
  </si>
  <si>
    <t>Seed ranking</t>
  </si>
  <si>
    <t>ITF Referee's signature</t>
  </si>
  <si>
    <t>Top seed</t>
  </si>
  <si>
    <t>Last seed</t>
  </si>
  <si>
    <t>Клуб, Город</t>
  </si>
  <si>
    <t>Киев</t>
  </si>
  <si>
    <t>Сеяные команды</t>
  </si>
  <si>
    <t>Представители игроков</t>
  </si>
  <si>
    <t>Подпись рефери</t>
  </si>
  <si>
    <t>3 МЕСТО</t>
  </si>
  <si>
    <t>5 МЕСТО</t>
  </si>
  <si>
    <t>7 МЕСТО</t>
  </si>
  <si>
    <t>17 МЕСТО</t>
  </si>
  <si>
    <t>19 МЕСТО</t>
  </si>
  <si>
    <t>21 МЕСТО</t>
  </si>
  <si>
    <t>Групповой этап</t>
  </si>
  <si>
    <t>Сроки проведения</t>
  </si>
  <si>
    <t>Группа I</t>
  </si>
  <si>
    <t>Группа II</t>
  </si>
  <si>
    <t>№</t>
  </si>
  <si>
    <t>Игроки</t>
  </si>
  <si>
    <t>Очки</t>
  </si>
  <si>
    <t>Место</t>
  </si>
  <si>
    <t>Группа III</t>
  </si>
  <si>
    <t>Группа IV</t>
  </si>
  <si>
    <t>Группа V</t>
  </si>
  <si>
    <t>Группа VI</t>
  </si>
  <si>
    <t>Группа VII</t>
  </si>
  <si>
    <t>Группа VIII</t>
  </si>
  <si>
    <t xml:space="preserve">Группа  </t>
  </si>
  <si>
    <t xml:space="preserve">Группа </t>
  </si>
  <si>
    <t>Do not delete or hide the red cells below</t>
  </si>
  <si>
    <t>Корт 1</t>
  </si>
  <si>
    <t>Корт 2</t>
  </si>
  <si>
    <t>1-ый матч</t>
  </si>
  <si>
    <t>vs.</t>
  </si>
  <si>
    <t>вжиапвщит</t>
  </si>
  <si>
    <t>Группа А</t>
  </si>
  <si>
    <t>Группа В</t>
  </si>
  <si>
    <t xml:space="preserve">Группа C </t>
  </si>
  <si>
    <t>Группа D</t>
  </si>
  <si>
    <t>Группа E</t>
  </si>
  <si>
    <t>Группа F</t>
  </si>
  <si>
    <t>Группа G</t>
  </si>
  <si>
    <t xml:space="preserve">Группа H </t>
  </si>
  <si>
    <t>1 место</t>
  </si>
  <si>
    <t>Кучеренко</t>
  </si>
  <si>
    <t>Токарева</t>
  </si>
  <si>
    <t>Коновал</t>
  </si>
  <si>
    <t>Осадчая</t>
  </si>
  <si>
    <t>Корчагина</t>
  </si>
  <si>
    <t>Спивак</t>
  </si>
  <si>
    <t>Мойса</t>
  </si>
  <si>
    <t>Полищук</t>
  </si>
  <si>
    <t>Вакс</t>
  </si>
  <si>
    <t>Копилова</t>
  </si>
  <si>
    <t>Гавриленко</t>
  </si>
  <si>
    <t>Платова</t>
  </si>
  <si>
    <t>Афанасьева</t>
  </si>
  <si>
    <t>Николаева</t>
  </si>
  <si>
    <t>Имас</t>
  </si>
  <si>
    <t>Шаповаленко</t>
  </si>
  <si>
    <t xml:space="preserve">Гавриленко </t>
  </si>
  <si>
    <t>Платова 8 2</t>
  </si>
  <si>
    <t xml:space="preserve">Спивак 8 5 </t>
  </si>
  <si>
    <t>Полищук 9 7</t>
  </si>
  <si>
    <t>Осадчая 8 2</t>
  </si>
  <si>
    <t>Платова 8 4</t>
  </si>
  <si>
    <t>Полищук 8 3</t>
  </si>
  <si>
    <t xml:space="preserve">Токарева </t>
  </si>
  <si>
    <t>Копылова</t>
  </si>
  <si>
    <t>Токарева 8 6</t>
  </si>
  <si>
    <t>Николаева 8 1</t>
  </si>
  <si>
    <t xml:space="preserve">Кучеренко </t>
  </si>
  <si>
    <t>Токарева 8 5</t>
  </si>
  <si>
    <t xml:space="preserve">Вакс </t>
  </si>
  <si>
    <t>Копылова отк.</t>
  </si>
  <si>
    <t>Начало в 10.00</t>
  </si>
  <si>
    <t>Гавриленко Платова</t>
  </si>
  <si>
    <t>Мойса Полищук</t>
  </si>
  <si>
    <t>Корчагина Спивак</t>
  </si>
  <si>
    <t>Коновал Осадчая</t>
  </si>
  <si>
    <t>Ковалева</t>
  </si>
  <si>
    <t>Крутякова</t>
  </si>
  <si>
    <t>Гривкивська</t>
  </si>
  <si>
    <t>Бачук</t>
  </si>
  <si>
    <t>Боцанюк</t>
  </si>
  <si>
    <t>Данилова</t>
  </si>
  <si>
    <t>Долженко</t>
  </si>
  <si>
    <t>Жиленкова</t>
  </si>
  <si>
    <t>"София стар", Ровно</t>
  </si>
  <si>
    <t>Илья Фрегер</t>
  </si>
  <si>
    <r>
      <rPr>
        <b/>
        <sz val="14"/>
        <rFont val="Arial Cyr"/>
        <family val="0"/>
      </rPr>
      <t>Воскресенье</t>
    </r>
    <r>
      <rPr>
        <b/>
        <sz val="16"/>
        <rFont val="Arial Cyr"/>
        <family val="0"/>
      </rPr>
      <t xml:space="preserve"> 2 ноября</t>
    </r>
  </si>
  <si>
    <t>31-октября- 1 ноября</t>
  </si>
  <si>
    <t>София Стар, Ровно</t>
  </si>
  <si>
    <t>6 1</t>
  </si>
  <si>
    <t>6 0</t>
  </si>
  <si>
    <t xml:space="preserve">Платова    8 6 </t>
  </si>
  <si>
    <t>3 место</t>
  </si>
  <si>
    <t>5 место</t>
  </si>
  <si>
    <t>7 место</t>
  </si>
</sst>
</file>

<file path=xl/styles.xml><?xml version="1.0" encoding="utf-8"?>
<styleSheet xmlns="http://schemas.openxmlformats.org/spreadsheetml/2006/main">
  <numFmts count="1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205" formatCode="_-&quot;$&quot;* #,##0.00_-;\-&quot;$&quot;* #,##0.00_-;_-&quot;$&quot;* &quot;-&quot;??_-;_-@_-"/>
  </numFmts>
  <fonts count="94">
    <font>
      <sz val="10"/>
      <name val="Arial Cyr"/>
      <family val="0"/>
    </font>
    <font>
      <sz val="10"/>
      <color indexed="8"/>
      <name val="Arial"/>
      <family val="2"/>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u val="single"/>
      <sz val="10"/>
      <color indexed="12"/>
      <name val="Arial"/>
      <family val="2"/>
    </font>
    <font>
      <u val="single"/>
      <sz val="10"/>
      <color indexed="20"/>
      <name val="Arial"/>
      <family val="2"/>
    </font>
    <font>
      <b/>
      <sz val="20"/>
      <name val="Arial"/>
      <family val="2"/>
    </font>
    <font>
      <sz val="20"/>
      <name val="Arial"/>
      <family val="2"/>
    </font>
    <font>
      <sz val="6"/>
      <name val="Arial"/>
      <family val="2"/>
    </font>
    <font>
      <sz val="20"/>
      <color indexed="9"/>
      <name val="Arial"/>
      <family val="2"/>
    </font>
    <font>
      <b/>
      <sz val="9"/>
      <name val="Arial"/>
      <family val="2"/>
    </font>
    <font>
      <b/>
      <sz val="10"/>
      <name val="Arial"/>
      <family val="2"/>
    </font>
    <font>
      <b/>
      <i/>
      <sz val="10"/>
      <name val="Arial"/>
      <family val="2"/>
    </font>
    <font>
      <b/>
      <sz val="8"/>
      <name val="Arial"/>
      <family val="2"/>
    </font>
    <font>
      <b/>
      <sz val="7"/>
      <name val="Arial"/>
      <family val="2"/>
    </font>
    <font>
      <b/>
      <sz val="7"/>
      <color indexed="9"/>
      <name val="Arial"/>
      <family val="2"/>
    </font>
    <font>
      <b/>
      <sz val="7"/>
      <color indexed="8"/>
      <name val="Arial"/>
      <family val="2"/>
    </font>
    <font>
      <b/>
      <sz val="8"/>
      <color indexed="9"/>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8"/>
      <name val="Arial"/>
      <family val="2"/>
    </font>
    <font>
      <sz val="8.5"/>
      <color indexed="42"/>
      <name val="Arial"/>
      <family val="2"/>
    </font>
    <font>
      <sz val="8.5"/>
      <color indexed="8"/>
      <name val="Arial"/>
      <family val="2"/>
    </font>
    <font>
      <i/>
      <sz val="8.5"/>
      <name val="Arial"/>
      <family val="2"/>
    </font>
    <font>
      <sz val="14"/>
      <name val="Arial"/>
      <family val="2"/>
    </font>
    <font>
      <sz val="14"/>
      <color indexed="9"/>
      <name val="Arial"/>
      <family val="2"/>
    </font>
    <font>
      <sz val="8"/>
      <name val="Arial"/>
      <family val="2"/>
    </font>
    <font>
      <b/>
      <sz val="8"/>
      <color indexed="8"/>
      <name val="Arial"/>
      <family val="2"/>
    </font>
    <font>
      <i/>
      <sz val="10"/>
      <name val="Arial"/>
      <family val="2"/>
    </font>
    <font>
      <i/>
      <sz val="6"/>
      <color indexed="9"/>
      <name val="Arial"/>
      <family val="2"/>
    </font>
    <font>
      <i/>
      <sz val="8.5"/>
      <color indexed="8"/>
      <name val="Arial"/>
      <family val="2"/>
    </font>
    <font>
      <i/>
      <sz val="7"/>
      <name val="Arial"/>
      <family val="2"/>
    </font>
    <font>
      <sz val="7"/>
      <color indexed="8"/>
      <name val="Arial"/>
      <family val="2"/>
    </font>
    <font>
      <i/>
      <sz val="8"/>
      <color indexed="10"/>
      <name val="Arial"/>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8"/>
      <name val="Arial"/>
      <family val="2"/>
    </font>
    <font>
      <b/>
      <sz val="8.5"/>
      <color indexed="9"/>
      <name val="Arial"/>
      <family val="2"/>
    </font>
    <font>
      <b/>
      <i/>
      <sz val="8.5"/>
      <color indexed="9"/>
      <name val="Arial"/>
      <family val="2"/>
    </font>
    <font>
      <b/>
      <i/>
      <sz val="8"/>
      <name val="Arial"/>
      <family val="2"/>
    </font>
    <font>
      <sz val="8.5"/>
      <color indexed="14"/>
      <name val="Arial"/>
      <family val="2"/>
    </font>
    <font>
      <b/>
      <sz val="24"/>
      <name val="Arial"/>
      <family val="2"/>
    </font>
    <font>
      <u val="single"/>
      <sz val="14"/>
      <color indexed="12"/>
      <name val="Arial"/>
      <family val="2"/>
    </font>
    <font>
      <b/>
      <sz val="26"/>
      <name val="Arial"/>
      <family val="2"/>
    </font>
    <font>
      <u val="single"/>
      <sz val="12"/>
      <color indexed="12"/>
      <name val="Arial"/>
      <family val="2"/>
    </font>
    <font>
      <b/>
      <sz val="16"/>
      <name val="Arial"/>
      <family val="2"/>
    </font>
    <font>
      <u val="single"/>
      <sz val="16"/>
      <color indexed="12"/>
      <name val="Arial"/>
      <family val="2"/>
    </font>
    <font>
      <b/>
      <i/>
      <sz val="18"/>
      <name val="Monotype Corsiva"/>
      <family val="4"/>
    </font>
    <font>
      <b/>
      <sz val="14"/>
      <name val="Arial"/>
      <family val="2"/>
    </font>
    <font>
      <b/>
      <sz val="12"/>
      <name val="Arial"/>
      <family val="2"/>
    </font>
    <font>
      <sz val="12"/>
      <name val="Arial"/>
      <family val="2"/>
    </font>
    <font>
      <sz val="36"/>
      <name val="Arial"/>
      <family val="2"/>
    </font>
    <font>
      <sz val="9"/>
      <name val="Arial"/>
      <family val="2"/>
    </font>
    <font>
      <sz val="24"/>
      <name val="Arial"/>
      <family val="2"/>
    </font>
    <font>
      <b/>
      <i/>
      <sz val="22"/>
      <name val="Monotype Corsiva"/>
      <family val="4"/>
    </font>
    <font>
      <b/>
      <sz val="22"/>
      <name val="Arial"/>
      <family val="2"/>
    </font>
    <font>
      <b/>
      <sz val="8"/>
      <name val="Arial Cyr"/>
      <family val="0"/>
    </font>
    <font>
      <b/>
      <sz val="16"/>
      <name val="Arial Cyr"/>
      <family val="0"/>
    </font>
    <font>
      <b/>
      <sz val="14"/>
      <name val="Arial Cyr"/>
      <family val="0"/>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65"/>
        <bgColor indexed="64"/>
      </patternFill>
    </fill>
  </fills>
  <borders count="42">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hair"/>
      <right style="hair"/>
      <top>
        <color indexed="63"/>
      </top>
      <bottom style="thin"/>
    </border>
    <border>
      <left>
        <color indexed="63"/>
      </left>
      <right style="hair"/>
      <top>
        <color indexed="63"/>
      </top>
      <bottom style="thin"/>
    </border>
    <border>
      <left style="medium"/>
      <right style="thin"/>
      <top style="medium"/>
      <bottom style="thin"/>
    </border>
    <border>
      <left>
        <color indexed="63"/>
      </left>
      <right style="thin"/>
      <top style="medium"/>
      <bottom style="thin"/>
    </border>
    <border>
      <left style="medium"/>
      <right style="thin"/>
      <top>
        <color indexed="63"/>
      </top>
      <bottom>
        <color indexed="63"/>
      </bottom>
    </border>
    <border>
      <left style="medium"/>
      <right style="thin"/>
      <top>
        <color indexed="63"/>
      </top>
      <bottom style="thin"/>
    </border>
    <border>
      <left>
        <color indexed="63"/>
      </left>
      <right style="dashed"/>
      <top>
        <color indexed="63"/>
      </top>
      <bottom style="thin"/>
    </border>
    <border>
      <left style="thin"/>
      <right style="thin"/>
      <top>
        <color indexed="63"/>
      </top>
      <bottom>
        <color indexed="63"/>
      </bottom>
    </border>
  </borders>
  <cellStyleXfs count="2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4" fillId="7"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 fillId="4" borderId="1" applyNumberFormat="0" applyFont="0" applyAlignment="0" applyProtection="0"/>
    <xf numFmtId="0" fontId="4" fillId="19" borderId="1" applyNumberFormat="0" applyAlignment="0" applyProtection="0"/>
    <xf numFmtId="0" fontId="4" fillId="19" borderId="1" applyNumberForma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7" fillId="0" borderId="0" applyNumberFormat="0" applyFill="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7" fillId="0" borderId="0" applyNumberFormat="0" applyFill="0" applyBorder="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9" fillId="14" borderId="2" applyNumberFormat="0" applyAlignment="0" applyProtection="0"/>
    <xf numFmtId="0" fontId="9" fillId="14" borderId="2" applyNumberFormat="0" applyAlignment="0" applyProtection="0"/>
    <xf numFmtId="0" fontId="9" fillId="14" borderId="2" applyNumberFormat="0" applyAlignment="0" applyProtection="0"/>
    <xf numFmtId="0" fontId="9" fillId="14"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19" borderId="8" applyNumberFormat="0" applyAlignment="0" applyProtection="0"/>
    <xf numFmtId="0" fontId="16" fillId="19" borderId="8" applyNumberFormat="0" applyAlignment="0" applyProtection="0"/>
    <xf numFmtId="0" fontId="16" fillId="19" borderId="8" applyNumberFormat="0" applyAlignment="0" applyProtection="0"/>
    <xf numFmtId="0" fontId="16" fillId="19"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6" fillId="5" borderId="9" applyNumberFormat="0" applyAlignment="0" applyProtection="0"/>
    <xf numFmtId="0" fontId="56" fillId="5" borderId="9" applyNumberFormat="0" applyAlignment="0" applyProtection="0"/>
    <xf numFmtId="0" fontId="57" fillId="19" borderId="1" applyNumberFormat="0" applyAlignment="0" applyProtection="0"/>
    <xf numFmtId="0" fontId="57" fillId="19" borderId="1" applyNumberFormat="0" applyAlignment="0" applyProtection="0"/>
    <xf numFmtId="0" fontId="58" fillId="19" borderId="9" applyNumberFormat="0" applyAlignment="0" applyProtection="0"/>
    <xf numFmtId="0" fontId="58" fillId="19"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05" fontId="3" fillId="0" borderId="0" applyFont="0" applyFill="0" applyBorder="0" applyAlignment="0" applyProtection="0"/>
    <xf numFmtId="205" fontId="3" fillId="0" borderId="0" applyFont="0" applyFill="0" applyBorder="0" applyAlignment="0" applyProtection="0"/>
    <xf numFmtId="0" fontId="59" fillId="0" borderId="10" applyNumberFormat="0" applyFill="0" applyAlignment="0" applyProtection="0"/>
    <xf numFmtId="0" fontId="59" fillId="0" borderId="10"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1" fillId="0" borderId="12" applyNumberFormat="0" applyFill="0" applyAlignment="0" applyProtection="0"/>
    <xf numFmtId="0" fontId="61" fillId="0" borderId="1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13" applyNumberFormat="0" applyFill="0" applyAlignment="0" applyProtection="0"/>
    <xf numFmtId="0" fontId="62" fillId="0" borderId="13" applyNumberFormat="0" applyFill="0" applyAlignment="0" applyProtection="0"/>
    <xf numFmtId="0" fontId="63" fillId="27" borderId="14" applyNumberFormat="0" applyAlignment="0" applyProtection="0"/>
    <xf numFmtId="0" fontId="63" fillId="27" borderId="14"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4" borderId="0" applyNumberFormat="0" applyBorder="0" applyAlignment="0" applyProtection="0"/>
    <xf numFmtId="0" fontId="65" fillId="4"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9" fillId="0" borderId="0" applyNumberFormat="0" applyFill="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4" fillId="28" borderId="15" applyNumberFormat="0" applyFont="0" applyAlignment="0" applyProtection="0"/>
    <xf numFmtId="0" fontId="54" fillId="28" borderId="15" applyNumberFormat="0" applyFont="0" applyAlignment="0" applyProtection="0"/>
    <xf numFmtId="9" fontId="0" fillId="0" borderId="0" applyFont="0" applyFill="0" applyBorder="0" applyAlignment="0" applyProtection="0"/>
    <xf numFmtId="0" fontId="68" fillId="0" borderId="16" applyNumberFormat="0" applyFill="0" applyAlignment="0" applyProtection="0"/>
    <xf numFmtId="0" fontId="68" fillId="0" borderId="1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9" borderId="0" applyNumberFormat="0" applyBorder="0" applyAlignment="0" applyProtection="0"/>
    <xf numFmtId="0" fontId="70" fillId="9" borderId="0" applyNumberFormat="0" applyBorder="0" applyAlignment="0" applyProtection="0"/>
  </cellStyleXfs>
  <cellXfs count="599">
    <xf numFmtId="0" fontId="0" fillId="0" borderId="0" xfId="0" applyAlignment="1">
      <alignment/>
    </xf>
    <xf numFmtId="49" fontId="20" fillId="0" borderId="0" xfId="205" applyNumberFormat="1" applyFont="1" applyAlignment="1">
      <alignment vertical="top"/>
      <protection/>
    </xf>
    <xf numFmtId="49" fontId="21" fillId="0" borderId="0" xfId="205" applyNumberFormat="1" applyFont="1" applyAlignment="1">
      <alignment vertical="top"/>
      <protection/>
    </xf>
    <xf numFmtId="49" fontId="21" fillId="0" borderId="0" xfId="205" applyNumberFormat="1" applyFont="1" applyAlignment="1">
      <alignment vertical="top"/>
      <protection/>
    </xf>
    <xf numFmtId="49" fontId="23" fillId="0" borderId="0" xfId="205" applyNumberFormat="1" applyFont="1" applyAlignment="1">
      <alignment vertical="top"/>
      <protection/>
    </xf>
    <xf numFmtId="49" fontId="24" fillId="0" borderId="0" xfId="205" applyNumberFormat="1" applyFont="1" applyAlignment="1">
      <alignment horizontal="left"/>
      <protection/>
    </xf>
    <xf numFmtId="49" fontId="25" fillId="0" borderId="0" xfId="205" applyNumberFormat="1" applyFont="1" applyAlignment="1">
      <alignment horizontal="left"/>
      <protection/>
    </xf>
    <xf numFmtId="0" fontId="21" fillId="0" borderId="0" xfId="205" applyFont="1" applyAlignment="1">
      <alignment vertical="top"/>
      <protection/>
    </xf>
    <xf numFmtId="49" fontId="26" fillId="0" borderId="0" xfId="205" applyNumberFormat="1" applyFont="1" applyAlignment="1">
      <alignment horizontal="left"/>
      <protection/>
    </xf>
    <xf numFmtId="49" fontId="47" fillId="0" borderId="0" xfId="205" applyNumberFormat="1" applyFont="1" applyAlignment="1">
      <alignment horizontal="left"/>
      <protection/>
    </xf>
    <xf numFmtId="49" fontId="26" fillId="0" borderId="0" xfId="205" applyNumberFormat="1" applyFont="1">
      <alignment/>
      <protection/>
    </xf>
    <xf numFmtId="49" fontId="3" fillId="0" borderId="0" xfId="205" applyNumberFormat="1" applyFont="1">
      <alignment/>
      <protection/>
    </xf>
    <xf numFmtId="49" fontId="2" fillId="0" borderId="0" xfId="205" applyNumberFormat="1" applyFont="1">
      <alignment/>
      <protection/>
    </xf>
    <xf numFmtId="0" fontId="3" fillId="0" borderId="0" xfId="205" applyFont="1">
      <alignment/>
      <protection/>
    </xf>
    <xf numFmtId="49" fontId="28" fillId="19" borderId="0" xfId="205" applyNumberFormat="1" applyFont="1" applyFill="1" applyAlignment="1">
      <alignment vertical="center"/>
      <protection/>
    </xf>
    <xf numFmtId="49" fontId="32" fillId="19" borderId="0" xfId="205" applyNumberFormat="1" applyFont="1" applyFill="1" applyAlignment="1">
      <alignment vertical="center"/>
      <protection/>
    </xf>
    <xf numFmtId="49" fontId="29" fillId="19" borderId="0" xfId="205" applyNumberFormat="1" applyFont="1" applyFill="1" applyAlignment="1">
      <alignment vertical="center"/>
      <protection/>
    </xf>
    <xf numFmtId="49" fontId="30" fillId="19" borderId="0" xfId="205" applyNumberFormat="1" applyFont="1" applyFill="1" applyAlignment="1">
      <alignment horizontal="right" vertical="center"/>
      <protection/>
    </xf>
    <xf numFmtId="0" fontId="22" fillId="0" borderId="0" xfId="205" applyFont="1" applyAlignment="1">
      <alignment vertical="center"/>
      <protection/>
    </xf>
    <xf numFmtId="49" fontId="27" fillId="0" borderId="17" xfId="205" applyNumberFormat="1" applyFont="1" applyBorder="1" applyAlignment="1">
      <alignment vertical="center"/>
      <protection/>
    </xf>
    <xf numFmtId="49" fontId="45" fillId="0" borderId="17" xfId="205" applyNumberFormat="1" applyFont="1" applyBorder="1" applyAlignment="1">
      <alignment vertical="center"/>
      <protection/>
    </xf>
    <xf numFmtId="49" fontId="3" fillId="0" borderId="17" xfId="205" applyNumberFormat="1" applyFont="1" applyBorder="1" applyAlignment="1">
      <alignment vertical="center"/>
      <protection/>
    </xf>
    <xf numFmtId="49" fontId="31" fillId="0" borderId="17" xfId="205" applyNumberFormat="1" applyFont="1" applyBorder="1" applyAlignment="1">
      <alignment vertical="center"/>
      <protection/>
    </xf>
    <xf numFmtId="49" fontId="27" fillId="0" borderId="17" xfId="184" applyNumberFormat="1" applyFont="1" applyBorder="1" applyAlignment="1" applyProtection="1">
      <alignment vertical="center"/>
      <protection locked="0"/>
    </xf>
    <xf numFmtId="0" fontId="46" fillId="0" borderId="17" xfId="205" applyFont="1" applyBorder="1" applyAlignment="1">
      <alignment horizontal="right" vertical="center"/>
      <protection/>
    </xf>
    <xf numFmtId="49" fontId="46" fillId="0" borderId="17" xfId="205" applyNumberFormat="1" applyFont="1" applyBorder="1" applyAlignment="1">
      <alignment horizontal="right" vertical="center"/>
      <protection/>
    </xf>
    <xf numFmtId="0" fontId="27" fillId="0" borderId="0" xfId="205" applyFont="1" applyAlignment="1">
      <alignment vertical="center"/>
      <protection/>
    </xf>
    <xf numFmtId="49" fontId="32" fillId="19" borderId="0" xfId="205" applyNumberFormat="1" applyFont="1" applyFill="1" applyAlignment="1">
      <alignment horizontal="right" vertical="center"/>
      <protection/>
    </xf>
    <xf numFmtId="49" fontId="32" fillId="19" borderId="0" xfId="205" applyNumberFormat="1" applyFont="1" applyFill="1" applyAlignment="1">
      <alignment horizontal="center" vertical="center"/>
      <protection/>
    </xf>
    <xf numFmtId="49" fontId="32" fillId="19" borderId="0" xfId="205" applyNumberFormat="1" applyFont="1" applyFill="1" applyAlignment="1">
      <alignment horizontal="left" vertical="center"/>
      <protection/>
    </xf>
    <xf numFmtId="49" fontId="32" fillId="19" borderId="0" xfId="205" applyNumberFormat="1" applyFont="1" applyFill="1" applyAlignment="1">
      <alignment horizontal="left" vertical="center"/>
      <protection/>
    </xf>
    <xf numFmtId="49" fontId="33" fillId="19" borderId="0" xfId="205" applyNumberFormat="1" applyFont="1" applyFill="1" applyAlignment="1">
      <alignment horizontal="center" vertical="center"/>
      <protection/>
    </xf>
    <xf numFmtId="49" fontId="33" fillId="19" borderId="0" xfId="205" applyNumberFormat="1" applyFont="1" applyFill="1" applyAlignment="1">
      <alignment vertical="center"/>
      <protection/>
    </xf>
    <xf numFmtId="49" fontId="22" fillId="19" borderId="0" xfId="205" applyNumberFormat="1" applyFont="1" applyFill="1" applyAlignment="1">
      <alignment horizontal="right" vertical="center"/>
      <protection/>
    </xf>
    <xf numFmtId="49" fontId="22" fillId="0" borderId="0" xfId="205" applyNumberFormat="1" applyFont="1" applyAlignment="1">
      <alignment horizontal="center" vertical="center"/>
      <protection/>
    </xf>
    <xf numFmtId="0" fontId="22" fillId="0" borderId="0" xfId="205" applyFont="1" applyAlignment="1">
      <alignment horizontal="center" vertical="center"/>
      <protection/>
    </xf>
    <xf numFmtId="49" fontId="22" fillId="0" borderId="0" xfId="205" applyNumberFormat="1" applyFont="1" applyAlignment="1">
      <alignment horizontal="left" vertical="center"/>
      <protection/>
    </xf>
    <xf numFmtId="49" fontId="22" fillId="0" borderId="0" xfId="205" applyNumberFormat="1" applyFont="1" applyAlignment="1">
      <alignment horizontal="left" vertical="center"/>
      <protection/>
    </xf>
    <xf numFmtId="49" fontId="3" fillId="0" borderId="0" xfId="205" applyNumberFormat="1" applyFont="1" applyAlignment="1">
      <alignment vertical="center"/>
      <protection/>
    </xf>
    <xf numFmtId="49" fontId="34" fillId="0" borderId="0" xfId="205" applyNumberFormat="1" applyFont="1" applyAlignment="1">
      <alignment horizontal="center" vertical="center"/>
      <protection/>
    </xf>
    <xf numFmtId="49" fontId="34" fillId="0" borderId="0" xfId="205" applyNumberFormat="1" applyFont="1" applyAlignment="1">
      <alignment vertical="center"/>
      <protection/>
    </xf>
    <xf numFmtId="49" fontId="35" fillId="19" borderId="0" xfId="205" applyNumberFormat="1" applyFont="1" applyFill="1" applyAlignment="1">
      <alignment horizontal="center" vertical="center"/>
      <protection/>
    </xf>
    <xf numFmtId="0" fontId="36" fillId="0" borderId="18" xfId="205" applyFont="1" applyBorder="1" applyAlignment="1">
      <alignment vertical="center"/>
      <protection/>
    </xf>
    <xf numFmtId="0" fontId="40" fillId="9" borderId="18" xfId="205" applyFont="1" applyFill="1" applyBorder="1" applyAlignment="1">
      <alignment horizontal="center" vertical="center"/>
      <protection/>
    </xf>
    <xf numFmtId="0" fontId="36" fillId="0" borderId="18" xfId="205" applyFont="1" applyBorder="1" applyAlignment="1">
      <alignment vertical="center"/>
      <protection/>
    </xf>
    <xf numFmtId="0" fontId="35" fillId="0" borderId="18" xfId="205" applyFont="1" applyBorder="1" applyAlignment="1">
      <alignment vertical="center"/>
      <protection/>
    </xf>
    <xf numFmtId="49" fontId="41" fillId="0" borderId="18" xfId="205" applyNumberFormat="1" applyFont="1" applyBorder="1" applyAlignment="1">
      <alignment horizontal="left" vertical="center"/>
      <protection/>
    </xf>
    <xf numFmtId="49" fontId="41" fillId="0" borderId="18" xfId="205" applyNumberFormat="1" applyFont="1" applyBorder="1" applyAlignment="1">
      <alignment vertical="center"/>
      <protection/>
    </xf>
    <xf numFmtId="49" fontId="41" fillId="0" borderId="0" xfId="205" applyNumberFormat="1" applyFont="1" applyAlignment="1">
      <alignment vertical="center"/>
      <protection/>
    </xf>
    <xf numFmtId="0" fontId="3" fillId="29" borderId="0" xfId="205" applyFont="1" applyFill="1" applyAlignment="1">
      <alignment vertical="center"/>
      <protection/>
    </xf>
    <xf numFmtId="0" fontId="3" fillId="0" borderId="0" xfId="205" applyFont="1" applyAlignment="1">
      <alignment vertical="center"/>
      <protection/>
    </xf>
    <xf numFmtId="0" fontId="3" fillId="0" borderId="19" xfId="205" applyFont="1" applyBorder="1" applyAlignment="1">
      <alignment vertical="center"/>
      <protection/>
    </xf>
    <xf numFmtId="49" fontId="36" fillId="19" borderId="0" xfId="205" applyNumberFormat="1" applyFont="1" applyFill="1" applyAlignment="1">
      <alignment horizontal="center" vertical="center"/>
      <protection/>
    </xf>
    <xf numFmtId="0" fontId="36" fillId="0" borderId="18" xfId="205" applyFont="1" applyBorder="1" applyAlignment="1">
      <alignment vertical="center"/>
      <protection/>
    </xf>
    <xf numFmtId="0" fontId="48" fillId="30" borderId="20" xfId="205" applyFont="1" applyFill="1" applyBorder="1" applyAlignment="1">
      <alignment horizontal="right" vertical="center"/>
      <protection/>
    </xf>
    <xf numFmtId="0" fontId="41" fillId="0" borderId="0" xfId="205" applyFont="1" applyAlignment="1">
      <alignment vertical="center"/>
      <protection/>
    </xf>
    <xf numFmtId="0" fontId="48" fillId="30" borderId="21" xfId="205" applyFont="1" applyFill="1" applyBorder="1" applyAlignment="1">
      <alignment horizontal="right" vertical="center"/>
      <protection/>
    </xf>
    <xf numFmtId="0" fontId="3" fillId="0" borderId="22" xfId="205" applyFont="1" applyBorder="1" applyAlignment="1">
      <alignment vertical="center"/>
      <protection/>
    </xf>
    <xf numFmtId="49" fontId="36" fillId="19" borderId="0" xfId="205" applyNumberFormat="1" applyFont="1" applyFill="1" applyAlignment="1">
      <alignment horizontal="center" vertical="center"/>
      <protection/>
    </xf>
    <xf numFmtId="49" fontId="41" fillId="0" borderId="23" xfId="205" applyNumberFormat="1" applyFont="1" applyBorder="1" applyAlignment="1">
      <alignment horizontal="left" vertical="center"/>
      <protection/>
    </xf>
    <xf numFmtId="0" fontId="41" fillId="0" borderId="0" xfId="205" applyFont="1" applyAlignment="1">
      <alignment horizontal="right" vertical="center"/>
      <protection/>
    </xf>
    <xf numFmtId="49" fontId="41" fillId="0" borderId="24" xfId="205" applyNumberFormat="1" applyFont="1" applyBorder="1" applyAlignment="1">
      <alignment vertical="center"/>
      <protection/>
    </xf>
    <xf numFmtId="0" fontId="33" fillId="0" borderId="0" xfId="205" applyFont="1" applyAlignment="1">
      <alignment horizontal="right" vertical="center"/>
      <protection/>
    </xf>
    <xf numFmtId="0" fontId="48" fillId="30" borderId="24" xfId="205" applyFont="1" applyFill="1" applyBorder="1" applyAlignment="1">
      <alignment horizontal="right" vertical="center"/>
      <protection/>
    </xf>
    <xf numFmtId="49" fontId="41" fillId="0" borderId="0" xfId="205" applyNumberFormat="1" applyFont="1" applyAlignment="1">
      <alignment horizontal="left" vertical="center"/>
      <protection/>
    </xf>
    <xf numFmtId="49" fontId="41" fillId="0" borderId="24" xfId="205" applyNumberFormat="1" applyFont="1" applyBorder="1" applyAlignment="1">
      <alignment horizontal="left" vertical="center"/>
      <protection/>
    </xf>
    <xf numFmtId="49" fontId="49" fillId="0" borderId="23" xfId="205" applyNumberFormat="1" applyFont="1" applyBorder="1" applyAlignment="1">
      <alignment horizontal="right" vertical="center"/>
      <protection/>
    </xf>
    <xf numFmtId="49" fontId="41" fillId="0" borderId="23" xfId="205" applyNumberFormat="1" applyFont="1" applyBorder="1" applyAlignment="1">
      <alignment vertical="center"/>
      <protection/>
    </xf>
    <xf numFmtId="49" fontId="35" fillId="19" borderId="0" xfId="205" applyNumberFormat="1" applyFont="1" applyFill="1" applyAlignment="1">
      <alignment horizontal="center" vertical="center"/>
      <protection/>
    </xf>
    <xf numFmtId="49" fontId="49" fillId="0" borderId="0" xfId="205" applyNumberFormat="1" applyFont="1" applyAlignment="1">
      <alignment horizontal="right" vertical="center"/>
      <protection/>
    </xf>
    <xf numFmtId="0" fontId="3" fillId="0" borderId="25" xfId="205" applyFont="1" applyBorder="1" applyAlignment="1">
      <alignment vertical="center"/>
      <protection/>
    </xf>
    <xf numFmtId="0" fontId="50" fillId="29" borderId="0" xfId="205" applyFont="1" applyFill="1" applyAlignment="1">
      <alignment horizontal="right" vertical="center"/>
      <protection/>
    </xf>
    <xf numFmtId="0" fontId="38" fillId="0" borderId="0" xfId="205" applyFont="1" applyAlignment="1">
      <alignment vertical="center"/>
      <protection/>
    </xf>
    <xf numFmtId="0" fontId="41" fillId="0" borderId="23" xfId="205" applyFont="1" applyBorder="1" applyAlignment="1">
      <alignment horizontal="right" vertical="center"/>
      <protection/>
    </xf>
    <xf numFmtId="0" fontId="48" fillId="30" borderId="0" xfId="205" applyFont="1" applyFill="1" applyAlignment="1">
      <alignment horizontal="right" vertical="center"/>
      <protection/>
    </xf>
    <xf numFmtId="0" fontId="37" fillId="29" borderId="24" xfId="205" applyFont="1" applyFill="1" applyBorder="1" applyAlignment="1">
      <alignment vertical="center"/>
      <protection/>
    </xf>
    <xf numFmtId="49" fontId="32" fillId="4" borderId="0" xfId="205" applyNumberFormat="1" applyFont="1" applyFill="1" applyAlignment="1">
      <alignment horizontal="center" vertical="center"/>
      <protection/>
    </xf>
    <xf numFmtId="49" fontId="41" fillId="4" borderId="0" xfId="205" applyNumberFormat="1" applyFont="1" applyFill="1" applyAlignment="1">
      <alignment vertical="center"/>
      <protection/>
    </xf>
    <xf numFmtId="49" fontId="41" fillId="4" borderId="18" xfId="205" applyNumberFormat="1" applyFont="1" applyFill="1" applyBorder="1" applyAlignment="1">
      <alignment vertical="center"/>
      <protection/>
    </xf>
    <xf numFmtId="0" fontId="36" fillId="29" borderId="0" xfId="205" applyFont="1" applyFill="1" applyAlignment="1">
      <alignment horizontal="right" vertical="center"/>
      <protection/>
    </xf>
    <xf numFmtId="0" fontId="33" fillId="4" borderId="0" xfId="205" applyFont="1" applyFill="1" applyAlignment="1">
      <alignment horizontal="right" vertical="center"/>
      <protection/>
    </xf>
    <xf numFmtId="0" fontId="48" fillId="31" borderId="21" xfId="205" applyFont="1" applyFill="1" applyBorder="1" applyAlignment="1">
      <alignment horizontal="right" vertical="center"/>
      <protection/>
    </xf>
    <xf numFmtId="0" fontId="42" fillId="29" borderId="0" xfId="205" applyFont="1" applyFill="1" applyAlignment="1">
      <alignment horizontal="right" vertical="center"/>
      <protection/>
    </xf>
    <xf numFmtId="49" fontId="41" fillId="4" borderId="23" xfId="205" applyNumberFormat="1" applyFont="1" applyFill="1" applyBorder="1" applyAlignment="1">
      <alignment vertical="center"/>
      <protection/>
    </xf>
    <xf numFmtId="49" fontId="35" fillId="0" borderId="0" xfId="205" applyNumberFormat="1" applyFont="1" applyAlignment="1">
      <alignment horizontal="center" vertical="center"/>
      <protection/>
    </xf>
    <xf numFmtId="49" fontId="36" fillId="0" borderId="18" xfId="205" applyNumberFormat="1" applyFont="1" applyBorder="1" applyAlignment="1">
      <alignment horizontal="center" vertical="center"/>
      <protection/>
    </xf>
    <xf numFmtId="1" fontId="36" fillId="0" borderId="18" xfId="205" applyNumberFormat="1" applyFont="1" applyBorder="1" applyAlignment="1">
      <alignment horizontal="center" vertical="center"/>
      <protection/>
    </xf>
    <xf numFmtId="49" fontId="41" fillId="0" borderId="18" xfId="205" applyNumberFormat="1" applyFont="1" applyBorder="1" applyAlignment="1">
      <alignment vertical="center"/>
      <protection/>
    </xf>
    <xf numFmtId="49" fontId="39" fillId="0" borderId="18" xfId="205" applyNumberFormat="1" applyFont="1" applyBorder="1" applyAlignment="1">
      <alignment vertical="center"/>
      <protection/>
    </xf>
    <xf numFmtId="49" fontId="16" fillId="0" borderId="18" xfId="205" applyNumberFormat="1" applyFont="1" applyBorder="1" applyAlignment="1">
      <alignment vertical="center"/>
      <protection/>
    </xf>
    <xf numFmtId="49" fontId="49" fillId="0" borderId="18" xfId="205" applyNumberFormat="1" applyFont="1" applyBorder="1" applyAlignment="1">
      <alignment horizontal="right" vertical="center"/>
      <protection/>
    </xf>
    <xf numFmtId="0" fontId="28" fillId="19" borderId="26" xfId="205" applyFont="1" applyFill="1" applyBorder="1" applyAlignment="1">
      <alignment vertical="center"/>
      <protection/>
    </xf>
    <xf numFmtId="0" fontId="28" fillId="19" borderId="27" xfId="205" applyFont="1" applyFill="1" applyBorder="1" applyAlignment="1">
      <alignment vertical="center"/>
      <protection/>
    </xf>
    <xf numFmtId="0" fontId="28" fillId="19" borderId="28" xfId="205" applyFont="1" applyFill="1" applyBorder="1" applyAlignment="1">
      <alignment vertical="center"/>
      <protection/>
    </xf>
    <xf numFmtId="49" fontId="30" fillId="19" borderId="18" xfId="205" applyNumberFormat="1" applyFont="1" applyFill="1" applyBorder="1" applyAlignment="1">
      <alignment horizontal="center" vertical="center"/>
      <protection/>
    </xf>
    <xf numFmtId="49" fontId="51" fillId="19" borderId="23" xfId="205" applyNumberFormat="1" applyFont="1" applyFill="1" applyBorder="1" applyAlignment="1">
      <alignment vertical="center"/>
      <protection/>
    </xf>
    <xf numFmtId="49" fontId="30" fillId="19" borderId="27" xfId="205" applyNumberFormat="1" applyFont="1" applyFill="1" applyBorder="1" applyAlignment="1">
      <alignment horizontal="centerContinuous" vertical="center"/>
      <protection/>
    </xf>
    <xf numFmtId="49" fontId="30" fillId="19" borderId="28" xfId="205" applyNumberFormat="1" applyFont="1" applyFill="1" applyBorder="1" applyAlignment="1">
      <alignment horizontal="centerContinuous" vertical="center"/>
      <protection/>
    </xf>
    <xf numFmtId="49" fontId="30" fillId="19" borderId="27" xfId="205" applyNumberFormat="1" applyFont="1" applyFill="1" applyBorder="1" applyAlignment="1">
      <alignment vertical="center"/>
      <protection/>
    </xf>
    <xf numFmtId="49" fontId="29" fillId="19" borderId="27" xfId="205" applyNumberFormat="1" applyFont="1" applyFill="1" applyBorder="1" applyAlignment="1">
      <alignment vertical="center"/>
      <protection/>
    </xf>
    <xf numFmtId="49" fontId="29" fillId="19" borderId="20" xfId="205" applyNumberFormat="1" applyFont="1" applyFill="1" applyBorder="1" applyAlignment="1">
      <alignment vertical="center"/>
      <protection/>
    </xf>
    <xf numFmtId="49" fontId="28" fillId="19" borderId="27" xfId="205" applyNumberFormat="1" applyFont="1" applyFill="1" applyBorder="1" applyAlignment="1">
      <alignment horizontal="left" vertical="center"/>
      <protection/>
    </xf>
    <xf numFmtId="49" fontId="28" fillId="0" borderId="27" xfId="205" applyNumberFormat="1" applyFont="1" applyBorder="1" applyAlignment="1">
      <alignment horizontal="left" vertical="center"/>
      <protection/>
    </xf>
    <xf numFmtId="49" fontId="29" fillId="29" borderId="20" xfId="205" applyNumberFormat="1" applyFont="1" applyFill="1" applyBorder="1" applyAlignment="1">
      <alignment vertical="center"/>
      <protection/>
    </xf>
    <xf numFmtId="0" fontId="32" fillId="0" borderId="0" xfId="205" applyFont="1" applyAlignment="1">
      <alignment vertical="center"/>
      <protection/>
    </xf>
    <xf numFmtId="49" fontId="32" fillId="0" borderId="29" xfId="205" applyNumberFormat="1" applyFont="1" applyBorder="1" applyAlignment="1">
      <alignment vertical="center"/>
      <protection/>
    </xf>
    <xf numFmtId="49" fontId="32" fillId="0" borderId="0" xfId="205" applyNumberFormat="1" applyFont="1" applyAlignment="1">
      <alignment vertical="center"/>
      <protection/>
    </xf>
    <xf numFmtId="49" fontId="32" fillId="0" borderId="24" xfId="205" applyNumberFormat="1" applyFont="1" applyBorder="1" applyAlignment="1">
      <alignment horizontal="right" vertical="center"/>
      <protection/>
    </xf>
    <xf numFmtId="49" fontId="32" fillId="0" borderId="0" xfId="205" applyNumberFormat="1" applyFont="1" applyAlignment="1">
      <alignment horizontal="center" vertical="center"/>
      <protection/>
    </xf>
    <xf numFmtId="0" fontId="32" fillId="29" borderId="24" xfId="205" applyFont="1" applyFill="1" applyBorder="1" applyAlignment="1">
      <alignment vertical="center"/>
      <protection/>
    </xf>
    <xf numFmtId="0" fontId="32" fillId="29" borderId="0" xfId="205" applyFont="1" applyFill="1" applyAlignment="1">
      <alignment vertical="center"/>
      <protection/>
    </xf>
    <xf numFmtId="49" fontId="32" fillId="29" borderId="24" xfId="205" applyNumberFormat="1" applyFont="1" applyFill="1" applyBorder="1" applyAlignment="1">
      <alignment vertical="center"/>
      <protection/>
    </xf>
    <xf numFmtId="49" fontId="51" fillId="0" borderId="0" xfId="205" applyNumberFormat="1" applyFont="1" applyAlignment="1">
      <alignment horizontal="center" vertical="center"/>
      <protection/>
    </xf>
    <xf numFmtId="49" fontId="33" fillId="0" borderId="0" xfId="205" applyNumberFormat="1" applyFont="1" applyAlignment="1">
      <alignment vertical="center"/>
      <protection/>
    </xf>
    <xf numFmtId="49" fontId="33" fillId="0" borderId="24" xfId="205" applyNumberFormat="1" applyFont="1" applyBorder="1" applyAlignment="1">
      <alignment vertical="center"/>
      <protection/>
    </xf>
    <xf numFmtId="49" fontId="28" fillId="19" borderId="30" xfId="205" applyNumberFormat="1" applyFont="1" applyFill="1" applyBorder="1" applyAlignment="1">
      <alignment vertical="center"/>
      <protection/>
    </xf>
    <xf numFmtId="49" fontId="28" fillId="19" borderId="31" xfId="205" applyNumberFormat="1" applyFont="1" applyFill="1" applyBorder="1" applyAlignment="1">
      <alignment vertical="center"/>
      <protection/>
    </xf>
    <xf numFmtId="49" fontId="33" fillId="19" borderId="24" xfId="205" applyNumberFormat="1" applyFont="1" applyFill="1" applyBorder="1" applyAlignment="1">
      <alignment vertical="center"/>
      <protection/>
    </xf>
    <xf numFmtId="0" fontId="32" fillId="0" borderId="18" xfId="205" applyFont="1" applyBorder="1" applyAlignment="1">
      <alignment vertical="center"/>
      <protection/>
    </xf>
    <xf numFmtId="49" fontId="33" fillId="0" borderId="18" xfId="205" applyNumberFormat="1" applyFont="1" applyBorder="1" applyAlignment="1">
      <alignment vertical="center"/>
      <protection/>
    </xf>
    <xf numFmtId="49" fontId="32" fillId="0" borderId="18" xfId="205" applyNumberFormat="1" applyFont="1" applyBorder="1" applyAlignment="1">
      <alignment vertical="center"/>
      <protection/>
    </xf>
    <xf numFmtId="49" fontId="33" fillId="0" borderId="23" xfId="205" applyNumberFormat="1" applyFont="1" applyBorder="1" applyAlignment="1">
      <alignment vertical="center"/>
      <protection/>
    </xf>
    <xf numFmtId="49" fontId="32" fillId="0" borderId="32" xfId="205" applyNumberFormat="1" applyFont="1" applyBorder="1" applyAlignment="1">
      <alignment vertical="center"/>
      <protection/>
    </xf>
    <xf numFmtId="49" fontId="32" fillId="0" borderId="23" xfId="205" applyNumberFormat="1" applyFont="1" applyBorder="1" applyAlignment="1">
      <alignment horizontal="right" vertical="center"/>
      <protection/>
    </xf>
    <xf numFmtId="0" fontId="32" fillId="19" borderId="29" xfId="205" applyFont="1" applyFill="1" applyBorder="1" applyAlignment="1">
      <alignment vertical="center"/>
      <protection/>
    </xf>
    <xf numFmtId="49" fontId="32" fillId="19" borderId="24" xfId="205" applyNumberFormat="1" applyFont="1" applyFill="1" applyBorder="1" applyAlignment="1">
      <alignment horizontal="right" vertical="center"/>
      <protection/>
    </xf>
    <xf numFmtId="0" fontId="28" fillId="19" borderId="32" xfId="205" applyFont="1" applyFill="1" applyBorder="1" applyAlignment="1">
      <alignment vertical="center"/>
      <protection/>
    </xf>
    <xf numFmtId="0" fontId="28" fillId="19" borderId="18" xfId="205" applyFont="1" applyFill="1" applyBorder="1" applyAlignment="1">
      <alignment vertical="center"/>
      <protection/>
    </xf>
    <xf numFmtId="0" fontId="28" fillId="19" borderId="33" xfId="205" applyFont="1" applyFill="1" applyBorder="1" applyAlignment="1">
      <alignment vertical="center"/>
      <protection/>
    </xf>
    <xf numFmtId="0" fontId="32" fillId="0" borderId="24" xfId="205" applyFont="1" applyBorder="1" applyAlignment="1">
      <alignment horizontal="right" vertical="center"/>
      <protection/>
    </xf>
    <xf numFmtId="0" fontId="32" fillId="0" borderId="23" xfId="205" applyFont="1" applyBorder="1" applyAlignment="1">
      <alignment horizontal="right" vertical="center"/>
      <protection/>
    </xf>
    <xf numFmtId="49" fontId="32" fillId="0" borderId="18" xfId="205" applyNumberFormat="1" applyFont="1" applyBorder="1" applyAlignment="1">
      <alignment horizontal="center" vertical="center"/>
      <protection/>
    </xf>
    <xf numFmtId="0" fontId="32" fillId="29" borderId="23" xfId="205" applyFont="1" applyFill="1" applyBorder="1" applyAlignment="1">
      <alignment vertical="center"/>
      <protection/>
    </xf>
    <xf numFmtId="0" fontId="32" fillId="29" borderId="18" xfId="205" applyFont="1" applyFill="1" applyBorder="1" applyAlignment="1">
      <alignment vertical="center"/>
      <protection/>
    </xf>
    <xf numFmtId="49" fontId="32" fillId="29" borderId="23" xfId="205" applyNumberFormat="1" applyFont="1" applyFill="1" applyBorder="1" applyAlignment="1">
      <alignment vertical="center"/>
      <protection/>
    </xf>
    <xf numFmtId="49" fontId="51" fillId="0" borderId="18" xfId="205" applyNumberFormat="1" applyFont="1" applyBorder="1" applyAlignment="1">
      <alignment horizontal="center" vertical="center"/>
      <protection/>
    </xf>
    <xf numFmtId="0" fontId="48" fillId="30" borderId="23" xfId="205" applyFont="1" applyFill="1" applyBorder="1" applyAlignment="1">
      <alignment horizontal="right" vertical="center"/>
      <protection/>
    </xf>
    <xf numFmtId="0" fontId="3" fillId="0" borderId="0" xfId="205">
      <alignment/>
      <protection/>
    </xf>
    <xf numFmtId="0" fontId="3" fillId="0" borderId="0" xfId="205" applyFont="1">
      <alignment/>
      <protection/>
    </xf>
    <xf numFmtId="0" fontId="33" fillId="0" borderId="0" xfId="205" applyFont="1">
      <alignment/>
      <protection/>
    </xf>
    <xf numFmtId="0" fontId="2" fillId="0" borderId="0" xfId="205" applyFont="1">
      <alignment/>
      <protection/>
    </xf>
    <xf numFmtId="0" fontId="23" fillId="0" borderId="0" xfId="207" applyFont="1" applyAlignment="1">
      <alignment vertical="top"/>
      <protection/>
    </xf>
    <xf numFmtId="0" fontId="3" fillId="0" borderId="0" xfId="207">
      <alignment/>
      <protection/>
    </xf>
    <xf numFmtId="0" fontId="21" fillId="0" borderId="0" xfId="207" applyFont="1" applyAlignment="1">
      <alignment vertical="top"/>
      <protection/>
    </xf>
    <xf numFmtId="0" fontId="28" fillId="19" borderId="0" xfId="207" applyFont="1" applyFill="1" applyAlignment="1">
      <alignment vertical="center"/>
      <protection/>
    </xf>
    <xf numFmtId="0" fontId="29" fillId="19" borderId="0" xfId="207" applyFont="1" applyFill="1" applyAlignment="1">
      <alignment vertical="center"/>
      <protection/>
    </xf>
    <xf numFmtId="49" fontId="28" fillId="19" borderId="0" xfId="207" applyNumberFormat="1" applyFont="1" applyFill="1" applyAlignment="1">
      <alignment vertical="center"/>
      <protection/>
    </xf>
    <xf numFmtId="49" fontId="29" fillId="19" borderId="0" xfId="207" applyNumberFormat="1" applyFont="1" applyFill="1" applyAlignment="1">
      <alignment vertical="center"/>
      <protection/>
    </xf>
    <xf numFmtId="49" fontId="28" fillId="19" borderId="0" xfId="207" applyNumberFormat="1" applyFont="1" applyFill="1" applyAlignment="1">
      <alignment horizontal="right" vertical="center"/>
      <protection/>
    </xf>
    <xf numFmtId="49" fontId="30" fillId="19" borderId="0" xfId="207" applyNumberFormat="1" applyFont="1" applyFill="1" applyAlignment="1">
      <alignment horizontal="right" vertical="center"/>
      <protection/>
    </xf>
    <xf numFmtId="0" fontId="22" fillId="0" borderId="0" xfId="207" applyFont="1" applyAlignment="1">
      <alignment vertical="center"/>
      <protection/>
    </xf>
    <xf numFmtId="0" fontId="25" fillId="0" borderId="17" xfId="207" applyFont="1" applyBorder="1">
      <alignment/>
      <protection/>
    </xf>
    <xf numFmtId="0" fontId="28" fillId="0" borderId="17" xfId="207" applyFont="1" applyBorder="1" applyAlignment="1">
      <alignment vertical="center"/>
      <protection/>
    </xf>
    <xf numFmtId="0" fontId="25" fillId="0" borderId="17" xfId="207" applyFont="1" applyBorder="1" applyAlignment="1">
      <alignment horizontal="left"/>
      <protection/>
    </xf>
    <xf numFmtId="0" fontId="29" fillId="0" borderId="17" xfId="207" applyFont="1" applyBorder="1" applyAlignment="1">
      <alignment vertical="center"/>
      <protection/>
    </xf>
    <xf numFmtId="49" fontId="29" fillId="0" borderId="17" xfId="207" applyNumberFormat="1" applyFont="1" applyBorder="1" applyAlignment="1">
      <alignment vertical="center"/>
      <protection/>
    </xf>
    <xf numFmtId="0" fontId="28" fillId="0" borderId="17" xfId="185" applyNumberFormat="1" applyFont="1" applyBorder="1" applyAlignment="1" applyProtection="1">
      <alignment vertical="center"/>
      <protection locked="0"/>
    </xf>
    <xf numFmtId="0" fontId="25" fillId="0" borderId="17" xfId="207" applyFont="1" applyBorder="1" applyAlignment="1">
      <alignment horizontal="right"/>
      <protection/>
    </xf>
    <xf numFmtId="0" fontId="27" fillId="0" borderId="0" xfId="207" applyFont="1" applyAlignment="1">
      <alignment vertical="center"/>
      <protection/>
    </xf>
    <xf numFmtId="0" fontId="28" fillId="19" borderId="0" xfId="207" applyFont="1" applyFill="1" applyAlignment="1">
      <alignment horizontal="right" vertical="center"/>
      <protection/>
    </xf>
    <xf numFmtId="0" fontId="28" fillId="19" borderId="0" xfId="207" applyFont="1" applyFill="1" applyAlignment="1">
      <alignment horizontal="center" vertical="center"/>
      <protection/>
    </xf>
    <xf numFmtId="0" fontId="28" fillId="19" borderId="0" xfId="207" applyFont="1" applyFill="1" applyAlignment="1">
      <alignment horizontal="left" vertical="center"/>
      <protection/>
    </xf>
    <xf numFmtId="0" fontId="29" fillId="19" borderId="0" xfId="207" applyFont="1" applyFill="1" applyAlignment="1">
      <alignment horizontal="center" vertical="center"/>
      <protection/>
    </xf>
    <xf numFmtId="0" fontId="22" fillId="0" borderId="0" xfId="207" applyFont="1" applyAlignment="1">
      <alignment horizontal="right" vertical="center"/>
      <protection/>
    </xf>
    <xf numFmtId="0" fontId="22" fillId="0" borderId="0" xfId="207" applyFont="1" applyAlignment="1">
      <alignment horizontal="center" vertical="center"/>
      <protection/>
    </xf>
    <xf numFmtId="0" fontId="22" fillId="0" borderId="0" xfId="207" applyFont="1" applyAlignment="1">
      <alignment horizontal="left" vertical="center"/>
      <protection/>
    </xf>
    <xf numFmtId="0" fontId="3" fillId="0" borderId="0" xfId="207" applyFont="1" applyAlignment="1">
      <alignment vertical="center"/>
      <protection/>
    </xf>
    <xf numFmtId="0" fontId="34" fillId="0" borderId="0" xfId="207" applyFont="1" applyAlignment="1">
      <alignment horizontal="center" vertical="center"/>
      <protection/>
    </xf>
    <xf numFmtId="0" fontId="34" fillId="0" borderId="0" xfId="207" applyFont="1" applyAlignment="1">
      <alignment vertical="center"/>
      <protection/>
    </xf>
    <xf numFmtId="0" fontId="36" fillId="0" borderId="0" xfId="207" applyFont="1" applyAlignment="1">
      <alignment horizontal="center" vertical="center"/>
      <protection/>
    </xf>
    <xf numFmtId="0" fontId="36" fillId="0" borderId="34" xfId="207" applyFont="1" applyBorder="1" applyAlignment="1">
      <alignment vertical="center"/>
      <protection/>
    </xf>
    <xf numFmtId="0" fontId="36" fillId="0" borderId="35" xfId="207" applyFont="1" applyBorder="1" applyAlignment="1">
      <alignment vertical="center"/>
      <protection/>
    </xf>
    <xf numFmtId="0" fontId="41" fillId="0" borderId="35" xfId="207" applyFont="1" applyBorder="1" applyAlignment="1">
      <alignment horizontal="center" vertical="center"/>
      <protection/>
    </xf>
    <xf numFmtId="0" fontId="35" fillId="0" borderId="18" xfId="207" applyFont="1" applyBorder="1" applyAlignment="1">
      <alignment vertical="center"/>
      <protection/>
    </xf>
    <xf numFmtId="0" fontId="25" fillId="0" borderId="18" xfId="207" applyFont="1" applyBorder="1" applyAlignment="1">
      <alignment vertical="center"/>
      <protection/>
    </xf>
    <xf numFmtId="0" fontId="72" fillId="0" borderId="18" xfId="207" applyFont="1" applyBorder="1" applyAlignment="1">
      <alignment horizontal="center" vertical="center"/>
      <protection/>
    </xf>
    <xf numFmtId="0" fontId="36" fillId="0" borderId="0" xfId="207" applyFont="1" applyAlignment="1">
      <alignment vertical="center"/>
      <protection/>
    </xf>
    <xf numFmtId="0" fontId="37" fillId="0" borderId="0" xfId="207" applyFont="1" applyAlignment="1">
      <alignment vertical="center"/>
      <protection/>
    </xf>
    <xf numFmtId="0" fontId="3" fillId="0" borderId="0" xfId="207" applyFont="1" applyAlignment="1">
      <alignment vertical="center"/>
      <protection/>
    </xf>
    <xf numFmtId="0" fontId="36" fillId="0" borderId="0" xfId="207" applyFont="1" applyAlignment="1">
      <alignment horizontal="center" vertical="center"/>
      <protection/>
    </xf>
    <xf numFmtId="0" fontId="73" fillId="0" borderId="23" xfId="207" applyFont="1" applyBorder="1" applyAlignment="1">
      <alignment horizontal="right" vertical="center"/>
      <protection/>
    </xf>
    <xf numFmtId="0" fontId="35" fillId="0" borderId="0" xfId="207" applyFont="1" applyAlignment="1">
      <alignment vertical="center"/>
      <protection/>
    </xf>
    <xf numFmtId="49" fontId="74" fillId="0" borderId="0" xfId="207" applyNumberFormat="1" applyFont="1" applyAlignment="1">
      <alignment horizontal="right" vertical="center"/>
      <protection/>
    </xf>
    <xf numFmtId="49" fontId="74" fillId="0" borderId="0" xfId="207" applyNumberFormat="1" applyFont="1" applyBorder="1" applyAlignment="1">
      <alignment horizontal="left" vertical="center"/>
      <protection/>
    </xf>
    <xf numFmtId="0" fontId="37" fillId="0" borderId="24" xfId="207" applyFont="1" applyBorder="1" applyAlignment="1">
      <alignment horizontal="center" vertical="center"/>
      <protection/>
    </xf>
    <xf numFmtId="0" fontId="39" fillId="0" borderId="0" xfId="207" applyFont="1" applyAlignment="1">
      <alignment horizontal="left" vertical="center"/>
      <protection/>
    </xf>
    <xf numFmtId="0" fontId="37" fillId="0" borderId="0" xfId="207" applyFont="1" applyAlignment="1">
      <alignment horizontal="left" vertical="center"/>
      <protection/>
    </xf>
    <xf numFmtId="0" fontId="39" fillId="0" borderId="18" xfId="207" applyFont="1" applyBorder="1" applyAlignment="1">
      <alignment horizontal="left" vertical="center"/>
      <protection/>
    </xf>
    <xf numFmtId="0" fontId="38" fillId="0" borderId="18" xfId="207" applyFont="1" applyBorder="1" applyAlignment="1">
      <alignment horizontal="right" vertical="center"/>
      <protection/>
    </xf>
    <xf numFmtId="0" fontId="36" fillId="0" borderId="18" xfId="207" applyFont="1" applyBorder="1" applyAlignment="1">
      <alignment vertical="center"/>
      <protection/>
    </xf>
    <xf numFmtId="0" fontId="3" fillId="0" borderId="18" xfId="207" applyFont="1" applyBorder="1" applyAlignment="1">
      <alignment vertical="center"/>
      <protection/>
    </xf>
    <xf numFmtId="0" fontId="37" fillId="0" borderId="23" xfId="207" applyFont="1" applyBorder="1" applyAlignment="1">
      <alignment horizontal="center" vertical="center"/>
      <protection/>
    </xf>
    <xf numFmtId="0" fontId="37" fillId="0" borderId="24" xfId="207" applyFont="1" applyBorder="1" applyAlignment="1">
      <alignment vertical="center"/>
      <protection/>
    </xf>
    <xf numFmtId="0" fontId="36" fillId="0" borderId="0" xfId="207" applyFont="1" applyAlignment="1">
      <alignment horizontal="left" vertical="center"/>
      <protection/>
    </xf>
    <xf numFmtId="0" fontId="38" fillId="0" borderId="23" xfId="207" applyFont="1" applyBorder="1" applyAlignment="1">
      <alignment horizontal="right" vertical="center"/>
      <protection/>
    </xf>
    <xf numFmtId="0" fontId="75" fillId="0" borderId="0" xfId="207" applyFont="1" applyAlignment="1">
      <alignment vertical="center"/>
      <protection/>
    </xf>
    <xf numFmtId="0" fontId="38" fillId="0" borderId="0" xfId="207" applyFont="1" applyAlignment="1">
      <alignment horizontal="right" vertical="center"/>
      <protection/>
    </xf>
    <xf numFmtId="0" fontId="40" fillId="0" borderId="0" xfId="207" applyFont="1" applyAlignment="1">
      <alignment horizontal="center" vertical="center"/>
      <protection/>
    </xf>
    <xf numFmtId="0" fontId="37" fillId="0" borderId="0" xfId="207" applyFont="1" applyAlignment="1">
      <alignment horizontal="center" vertical="center"/>
      <protection/>
    </xf>
    <xf numFmtId="0" fontId="45" fillId="0" borderId="0" xfId="207" applyFont="1" applyAlignment="1">
      <alignment vertical="center"/>
      <protection/>
    </xf>
    <xf numFmtId="0" fontId="45" fillId="0" borderId="24" xfId="207" applyFont="1" applyBorder="1" applyAlignment="1">
      <alignment horizontal="right" vertical="center"/>
      <protection/>
    </xf>
    <xf numFmtId="0" fontId="35" fillId="0" borderId="18" xfId="207" applyFont="1" applyBorder="1" applyAlignment="1">
      <alignment vertical="center"/>
      <protection/>
    </xf>
    <xf numFmtId="0" fontId="37" fillId="0" borderId="18" xfId="207" applyFont="1" applyBorder="1" applyAlignment="1">
      <alignment horizontal="center" vertical="center"/>
      <protection/>
    </xf>
    <xf numFmtId="0" fontId="36" fillId="0" borderId="0" xfId="207" applyFont="1" applyAlignment="1">
      <alignment horizontal="right" vertical="center"/>
      <protection/>
    </xf>
    <xf numFmtId="0" fontId="37" fillId="0" borderId="24" xfId="207" applyFont="1" applyBorder="1" applyAlignment="1">
      <alignment horizontal="left" vertical="center"/>
      <protection/>
    </xf>
    <xf numFmtId="0" fontId="38" fillId="0" borderId="24" xfId="207" applyFont="1" applyBorder="1" applyAlignment="1">
      <alignment horizontal="right" vertical="center"/>
      <protection/>
    </xf>
    <xf numFmtId="0" fontId="36" fillId="0" borderId="24" xfId="207" applyFont="1" applyBorder="1" applyAlignment="1">
      <alignment horizontal="right" vertical="center"/>
      <protection/>
    </xf>
    <xf numFmtId="0" fontId="45" fillId="0" borderId="0" xfId="207" applyFont="1" applyAlignment="1">
      <alignment horizontal="right" vertical="center"/>
      <protection/>
    </xf>
    <xf numFmtId="0" fontId="42" fillId="0" borderId="0" xfId="207" applyFont="1" applyAlignment="1">
      <alignment horizontal="right" vertical="center"/>
      <protection/>
    </xf>
    <xf numFmtId="0" fontId="37" fillId="0" borderId="18" xfId="207" applyFont="1" applyBorder="1" applyAlignment="1">
      <alignment vertical="center"/>
      <protection/>
    </xf>
    <xf numFmtId="0" fontId="72" fillId="0" borderId="23" xfId="207" applyFont="1" applyBorder="1" applyAlignment="1">
      <alignment horizontal="center" vertical="center"/>
      <protection/>
    </xf>
    <xf numFmtId="0" fontId="37" fillId="0" borderId="0" xfId="207" applyFont="1" applyBorder="1" applyAlignment="1">
      <alignment horizontal="left" vertical="center"/>
      <protection/>
    </xf>
    <xf numFmtId="0" fontId="36" fillId="0" borderId="29" xfId="207" applyFont="1" applyBorder="1" applyAlignment="1">
      <alignment vertical="center"/>
      <protection/>
    </xf>
    <xf numFmtId="0" fontId="37" fillId="0" borderId="0" xfId="207" applyFont="1" applyBorder="1" applyAlignment="1">
      <alignment vertical="center"/>
      <protection/>
    </xf>
    <xf numFmtId="0" fontId="36" fillId="0" borderId="0" xfId="207" applyFont="1" applyBorder="1" applyAlignment="1">
      <alignment vertical="center"/>
      <protection/>
    </xf>
    <xf numFmtId="0" fontId="36" fillId="0" borderId="0" xfId="207" applyFont="1" applyBorder="1" applyAlignment="1">
      <alignment horizontal="left" vertical="center"/>
      <protection/>
    </xf>
    <xf numFmtId="0" fontId="75" fillId="0" borderId="0" xfId="207" applyFont="1" applyBorder="1" applyAlignment="1">
      <alignment vertical="center"/>
      <protection/>
    </xf>
    <xf numFmtId="0" fontId="38" fillId="0" borderId="0" xfId="207" applyFont="1" applyBorder="1" applyAlignment="1">
      <alignment horizontal="right" vertical="center"/>
      <protection/>
    </xf>
    <xf numFmtId="49" fontId="36" fillId="0" borderId="0" xfId="207" applyNumberFormat="1" applyFont="1" applyAlignment="1">
      <alignment horizontal="center" vertical="center"/>
      <protection/>
    </xf>
    <xf numFmtId="1" fontId="36" fillId="0" borderId="0" xfId="207" applyNumberFormat="1" applyFont="1" applyAlignment="1">
      <alignment horizontal="center" vertical="center"/>
      <protection/>
    </xf>
    <xf numFmtId="49" fontId="36" fillId="0" borderId="0" xfId="207" applyNumberFormat="1" applyFont="1" applyAlignment="1">
      <alignment vertical="center"/>
      <protection/>
    </xf>
    <xf numFmtId="49" fontId="3" fillId="0" borderId="0" xfId="207" applyNumberFormat="1" applyAlignment="1">
      <alignment vertical="center"/>
      <protection/>
    </xf>
    <xf numFmtId="49" fontId="37" fillId="0" borderId="0" xfId="207" applyNumberFormat="1" applyFont="1" applyAlignment="1">
      <alignment horizontal="center" vertical="center"/>
      <protection/>
    </xf>
    <xf numFmtId="49" fontId="37" fillId="0" borderId="0" xfId="207" applyNumberFormat="1" applyFont="1" applyAlignment="1">
      <alignment vertical="center"/>
      <protection/>
    </xf>
    <xf numFmtId="49" fontId="43" fillId="0" borderId="0" xfId="207" applyNumberFormat="1" applyFont="1" applyAlignment="1">
      <alignment vertical="center"/>
      <protection/>
    </xf>
    <xf numFmtId="49" fontId="44" fillId="0" borderId="0" xfId="207" applyNumberFormat="1" applyFont="1" applyAlignment="1">
      <alignment vertical="center"/>
      <protection/>
    </xf>
    <xf numFmtId="0" fontId="3" fillId="0" borderId="0" xfId="207" applyAlignment="1">
      <alignment vertical="center"/>
      <protection/>
    </xf>
    <xf numFmtId="0" fontId="28" fillId="19" borderId="26" xfId="207" applyFont="1" applyFill="1" applyBorder="1" applyAlignment="1">
      <alignment vertical="center"/>
      <protection/>
    </xf>
    <xf numFmtId="0" fontId="28" fillId="19" borderId="27" xfId="207" applyFont="1" applyFill="1" applyBorder="1" applyAlignment="1">
      <alignment vertical="center"/>
      <protection/>
    </xf>
    <xf numFmtId="0" fontId="28" fillId="19" borderId="28" xfId="207" applyFont="1" applyFill="1" applyBorder="1" applyAlignment="1">
      <alignment vertical="center"/>
      <protection/>
    </xf>
    <xf numFmtId="49" fontId="30" fillId="19" borderId="27" xfId="207" applyNumberFormat="1" applyFont="1" applyFill="1" applyBorder="1" applyAlignment="1">
      <alignment horizontal="center" vertical="center"/>
      <protection/>
    </xf>
    <xf numFmtId="49" fontId="30" fillId="19" borderId="27" xfId="207" applyNumberFormat="1" applyFont="1" applyFill="1" applyBorder="1" applyAlignment="1">
      <alignment vertical="center"/>
      <protection/>
    </xf>
    <xf numFmtId="49" fontId="30" fillId="19" borderId="27" xfId="207" applyNumberFormat="1" applyFont="1" applyFill="1" applyBorder="1" applyAlignment="1">
      <alignment horizontal="centerContinuous" vertical="center"/>
      <protection/>
    </xf>
    <xf numFmtId="49" fontId="30" fillId="19" borderId="20" xfId="207" applyNumberFormat="1" applyFont="1" applyFill="1" applyBorder="1" applyAlignment="1">
      <alignment horizontal="centerContinuous" vertical="center"/>
      <protection/>
    </xf>
    <xf numFmtId="49" fontId="28" fillId="19" borderId="27" xfId="207" applyNumberFormat="1" applyFont="1" applyFill="1" applyBorder="1" applyAlignment="1">
      <alignment horizontal="left" vertical="center"/>
      <protection/>
    </xf>
    <xf numFmtId="49" fontId="29" fillId="19" borderId="27" xfId="207" applyNumberFormat="1" applyFont="1" applyFill="1" applyBorder="1" applyAlignment="1">
      <alignment vertical="center"/>
      <protection/>
    </xf>
    <xf numFmtId="49" fontId="29" fillId="19" borderId="20" xfId="207" applyNumberFormat="1" applyFont="1" applyFill="1" applyBorder="1" applyAlignment="1">
      <alignment vertical="center"/>
      <protection/>
    </xf>
    <xf numFmtId="49" fontId="28" fillId="19" borderId="26" xfId="207" applyNumberFormat="1" applyFont="1" applyFill="1" applyBorder="1" applyAlignment="1">
      <alignment horizontal="left" vertical="center"/>
      <protection/>
    </xf>
    <xf numFmtId="49" fontId="28" fillId="19" borderId="20" xfId="207" applyNumberFormat="1" applyFont="1" applyFill="1" applyBorder="1" applyAlignment="1">
      <alignment horizontal="left" vertical="center"/>
      <protection/>
    </xf>
    <xf numFmtId="0" fontId="32" fillId="0" borderId="0" xfId="207" applyFont="1" applyAlignment="1">
      <alignment vertical="center"/>
      <protection/>
    </xf>
    <xf numFmtId="49" fontId="32" fillId="0" borderId="29" xfId="207" applyNumberFormat="1" applyFont="1" applyBorder="1" applyAlignment="1">
      <alignment vertical="center"/>
      <protection/>
    </xf>
    <xf numFmtId="49" fontId="32" fillId="0" borderId="0" xfId="207" applyNumberFormat="1" applyFont="1" applyAlignment="1">
      <alignment vertical="center"/>
      <protection/>
    </xf>
    <xf numFmtId="49" fontId="32" fillId="0" borderId="24" xfId="207" applyNumberFormat="1" applyFont="1" applyBorder="1" applyAlignment="1">
      <alignment horizontal="right" vertical="center"/>
      <protection/>
    </xf>
    <xf numFmtId="49" fontId="32" fillId="0" borderId="0" xfId="207" applyNumberFormat="1" applyFont="1" applyAlignment="1">
      <alignment horizontal="center" vertical="center"/>
      <protection/>
    </xf>
    <xf numFmtId="0" fontId="32" fillId="29" borderId="0" xfId="207" applyFont="1" applyFill="1" applyAlignment="1">
      <alignment vertical="center"/>
      <protection/>
    </xf>
    <xf numFmtId="49" fontId="32" fillId="29" borderId="0" xfId="207" applyNumberFormat="1" applyFont="1" applyFill="1" applyAlignment="1">
      <alignment horizontal="center" vertical="center"/>
      <protection/>
    </xf>
    <xf numFmtId="49" fontId="32" fillId="29" borderId="24" xfId="207" applyNumberFormat="1" applyFont="1" applyFill="1" applyBorder="1" applyAlignment="1">
      <alignment vertical="center"/>
      <protection/>
    </xf>
    <xf numFmtId="49" fontId="51" fillId="0" borderId="26" xfId="207" applyNumberFormat="1" applyFont="1" applyBorder="1" applyAlignment="1">
      <alignment horizontal="center" vertical="center"/>
      <protection/>
    </xf>
    <xf numFmtId="49" fontId="32" fillId="0" borderId="27" xfId="207" applyNumberFormat="1" applyFont="1" applyBorder="1" applyAlignment="1">
      <alignment vertical="center"/>
      <protection/>
    </xf>
    <xf numFmtId="49" fontId="33" fillId="0" borderId="27" xfId="207" applyNumberFormat="1" applyFont="1" applyBorder="1" applyAlignment="1">
      <alignment vertical="center"/>
      <protection/>
    </xf>
    <xf numFmtId="49" fontId="33" fillId="0" borderId="20" xfId="207" applyNumberFormat="1" applyFont="1" applyBorder="1" applyAlignment="1">
      <alignment vertical="center"/>
      <protection/>
    </xf>
    <xf numFmtId="49" fontId="28" fillId="19" borderId="30" xfId="207" applyNumberFormat="1" applyFont="1" applyFill="1" applyBorder="1" applyAlignment="1">
      <alignment vertical="center"/>
      <protection/>
    </xf>
    <xf numFmtId="49" fontId="28" fillId="19" borderId="31" xfId="207" applyNumberFormat="1" applyFont="1" applyFill="1" applyBorder="1" applyAlignment="1">
      <alignment vertical="center"/>
      <protection/>
    </xf>
    <xf numFmtId="49" fontId="33" fillId="19" borderId="24" xfId="207" applyNumberFormat="1" applyFont="1" applyFill="1" applyBorder="1" applyAlignment="1">
      <alignment vertical="center"/>
      <protection/>
    </xf>
    <xf numFmtId="49" fontId="28" fillId="19" borderId="26" xfId="207" applyNumberFormat="1" applyFont="1" applyFill="1" applyBorder="1" applyAlignment="1">
      <alignment vertical="center"/>
      <protection/>
    </xf>
    <xf numFmtId="49" fontId="28" fillId="19" borderId="27" xfId="207" applyNumberFormat="1" applyFont="1" applyFill="1" applyBorder="1" applyAlignment="1">
      <alignment vertical="center"/>
      <protection/>
    </xf>
    <xf numFmtId="49" fontId="33" fillId="19" borderId="20" xfId="207" applyNumberFormat="1" applyFont="1" applyFill="1" applyBorder="1" applyAlignment="1">
      <alignment vertical="center"/>
      <protection/>
    </xf>
    <xf numFmtId="49" fontId="32" fillId="0" borderId="32" xfId="207" applyNumberFormat="1" applyFont="1" applyBorder="1" applyAlignment="1">
      <alignment vertical="center"/>
      <protection/>
    </xf>
    <xf numFmtId="49" fontId="32" fillId="0" borderId="18" xfId="207" applyNumberFormat="1" applyFont="1" applyBorder="1" applyAlignment="1">
      <alignment vertical="center"/>
      <protection/>
    </xf>
    <xf numFmtId="49" fontId="32" fillId="0" borderId="23" xfId="207" applyNumberFormat="1" applyFont="1" applyBorder="1" applyAlignment="1">
      <alignment horizontal="right" vertical="center"/>
      <protection/>
    </xf>
    <xf numFmtId="49" fontId="51" fillId="0" borderId="0" xfId="207" applyNumberFormat="1" applyFont="1" applyAlignment="1">
      <alignment horizontal="center" vertical="center"/>
      <protection/>
    </xf>
    <xf numFmtId="49" fontId="33" fillId="0" borderId="0" xfId="207" applyNumberFormat="1" applyFont="1" applyAlignment="1">
      <alignment vertical="center"/>
      <protection/>
    </xf>
    <xf numFmtId="49" fontId="33" fillId="0" borderId="24" xfId="207" applyNumberFormat="1" applyFont="1" applyBorder="1" applyAlignment="1">
      <alignment vertical="center"/>
      <protection/>
    </xf>
    <xf numFmtId="49" fontId="28" fillId="19" borderId="29" xfId="207" applyNumberFormat="1" applyFont="1" applyFill="1" applyBorder="1" applyAlignment="1">
      <alignment vertical="center"/>
      <protection/>
    </xf>
    <xf numFmtId="49" fontId="28" fillId="19" borderId="0" xfId="207" applyNumberFormat="1" applyFont="1" applyFill="1" applyBorder="1" applyAlignment="1">
      <alignment vertical="center"/>
      <protection/>
    </xf>
    <xf numFmtId="0" fontId="32" fillId="19" borderId="29" xfId="207" applyFont="1" applyFill="1" applyBorder="1" applyAlignment="1">
      <alignment vertical="center"/>
      <protection/>
    </xf>
    <xf numFmtId="49" fontId="32" fillId="19" borderId="0" xfId="207" applyNumberFormat="1" applyFont="1" applyFill="1" applyAlignment="1">
      <alignment horizontal="right" vertical="center"/>
      <protection/>
    </xf>
    <xf numFmtId="49" fontId="32" fillId="19" borderId="24" xfId="207" applyNumberFormat="1" applyFont="1" applyFill="1" applyBorder="1" applyAlignment="1">
      <alignment horizontal="right" vertical="center"/>
      <protection/>
    </xf>
    <xf numFmtId="0" fontId="28" fillId="19" borderId="32" xfId="207" applyFont="1" applyFill="1" applyBorder="1" applyAlignment="1">
      <alignment vertical="center"/>
      <protection/>
    </xf>
    <xf numFmtId="0" fontId="28" fillId="19" borderId="18" xfId="207" applyFont="1" applyFill="1" applyBorder="1" applyAlignment="1">
      <alignment vertical="center"/>
      <protection/>
    </xf>
    <xf numFmtId="0" fontId="28" fillId="19" borderId="33" xfId="207" applyFont="1" applyFill="1" applyBorder="1" applyAlignment="1">
      <alignment vertical="center"/>
      <protection/>
    </xf>
    <xf numFmtId="49" fontId="33" fillId="0" borderId="18" xfId="207" applyNumberFormat="1" applyFont="1" applyBorder="1" applyAlignment="1">
      <alignment vertical="center"/>
      <protection/>
    </xf>
    <xf numFmtId="49" fontId="33" fillId="0" borderId="23" xfId="207" applyNumberFormat="1" applyFont="1" applyBorder="1" applyAlignment="1">
      <alignment vertical="center"/>
      <protection/>
    </xf>
    <xf numFmtId="0" fontId="32" fillId="0" borderId="24" xfId="207" applyFont="1" applyBorder="1" applyAlignment="1">
      <alignment horizontal="right" vertical="center"/>
      <protection/>
    </xf>
    <xf numFmtId="0" fontId="32" fillId="0" borderId="23" xfId="207" applyFont="1" applyBorder="1" applyAlignment="1">
      <alignment horizontal="right" vertical="center"/>
      <protection/>
    </xf>
    <xf numFmtId="49" fontId="32" fillId="0" borderId="18" xfId="207" applyNumberFormat="1" applyFont="1" applyBorder="1" applyAlignment="1">
      <alignment horizontal="center" vertical="center"/>
      <protection/>
    </xf>
    <xf numFmtId="0" fontId="32" fillId="29" borderId="18" xfId="207" applyFont="1" applyFill="1" applyBorder="1" applyAlignment="1">
      <alignment vertical="center"/>
      <protection/>
    </xf>
    <xf numFmtId="49" fontId="32" fillId="29" borderId="18" xfId="207" applyNumberFormat="1" applyFont="1" applyFill="1" applyBorder="1" applyAlignment="1">
      <alignment horizontal="center" vertical="center"/>
      <protection/>
    </xf>
    <xf numFmtId="49" fontId="32" fillId="29" borderId="23" xfId="207" applyNumberFormat="1" applyFont="1" applyFill="1" applyBorder="1" applyAlignment="1">
      <alignment vertical="center"/>
      <protection/>
    </xf>
    <xf numFmtId="49" fontId="51" fillId="0" borderId="18" xfId="207" applyNumberFormat="1" applyFont="1" applyBorder="1" applyAlignment="1">
      <alignment horizontal="center" vertical="center"/>
      <protection/>
    </xf>
    <xf numFmtId="0" fontId="48" fillId="30" borderId="23" xfId="207" applyFont="1" applyFill="1" applyBorder="1" applyAlignment="1">
      <alignment horizontal="right" vertical="center"/>
      <protection/>
    </xf>
    <xf numFmtId="0" fontId="33" fillId="0" borderId="0" xfId="207" applyFont="1">
      <alignment/>
      <protection/>
    </xf>
    <xf numFmtId="0" fontId="2" fillId="0" borderId="0" xfId="207" applyFont="1">
      <alignment/>
      <protection/>
    </xf>
    <xf numFmtId="0" fontId="76" fillId="0" borderId="0" xfId="207" applyFont="1">
      <alignment/>
      <protection/>
    </xf>
    <xf numFmtId="49" fontId="22" fillId="0" borderId="0" xfId="207" applyNumberFormat="1" applyFont="1" applyBorder="1" applyAlignment="1">
      <alignment vertical="top"/>
      <protection/>
    </xf>
    <xf numFmtId="49" fontId="20" fillId="0" borderId="0" xfId="207" applyNumberFormat="1" applyFont="1" applyBorder="1" applyAlignment="1">
      <alignment vertical="center"/>
      <protection/>
    </xf>
    <xf numFmtId="49" fontId="22" fillId="0" borderId="0" xfId="207" applyNumberFormat="1" applyFont="1" applyBorder="1" applyAlignment="1">
      <alignment/>
      <protection/>
    </xf>
    <xf numFmtId="49" fontId="22" fillId="0" borderId="0" xfId="207" applyNumberFormat="1" applyFont="1" applyAlignment="1">
      <alignment/>
      <protection/>
    </xf>
    <xf numFmtId="0" fontId="25" fillId="0" borderId="0" xfId="207" applyFont="1" applyAlignment="1">
      <alignment horizontal="left"/>
      <protection/>
    </xf>
    <xf numFmtId="0" fontId="21" fillId="0" borderId="0" xfId="207" applyFont="1" applyBorder="1" applyAlignment="1">
      <alignment vertical="top"/>
      <protection/>
    </xf>
    <xf numFmtId="0" fontId="41" fillId="0" borderId="0" xfId="207" applyFont="1" applyAlignment="1">
      <alignment horizontal="left" vertical="center"/>
      <protection/>
    </xf>
    <xf numFmtId="0" fontId="41" fillId="0" borderId="18" xfId="207" applyFont="1" applyBorder="1" applyAlignment="1">
      <alignment horizontal="left" vertical="center"/>
      <protection/>
    </xf>
    <xf numFmtId="0" fontId="36" fillId="0" borderId="18" xfId="207" applyFont="1" applyBorder="1" applyAlignment="1">
      <alignment vertical="center"/>
      <protection/>
    </xf>
    <xf numFmtId="0" fontId="36" fillId="0" borderId="0" xfId="207" applyFont="1" applyBorder="1" applyAlignment="1">
      <alignment vertical="center"/>
      <protection/>
    </xf>
    <xf numFmtId="0" fontId="41" fillId="0" borderId="0" xfId="207" applyFont="1" applyBorder="1" applyAlignment="1">
      <alignment horizontal="center" vertical="center"/>
      <protection/>
    </xf>
    <xf numFmtId="0" fontId="35" fillId="0" borderId="0" xfId="207" applyFont="1" applyBorder="1" applyAlignment="1">
      <alignment vertical="center"/>
      <protection/>
    </xf>
    <xf numFmtId="0" fontId="25" fillId="0" borderId="0" xfId="207" applyFont="1" applyBorder="1" applyAlignment="1">
      <alignment vertical="center"/>
      <protection/>
    </xf>
    <xf numFmtId="0" fontId="72" fillId="0" borderId="0" xfId="207" applyFont="1" applyBorder="1" applyAlignment="1">
      <alignment horizontal="center" vertical="center"/>
      <protection/>
    </xf>
    <xf numFmtId="0" fontId="36" fillId="0" borderId="0" xfId="207" applyFont="1" applyBorder="1" applyAlignment="1">
      <alignment horizontal="center" vertical="center"/>
      <protection/>
    </xf>
    <xf numFmtId="0" fontId="73" fillId="0" borderId="0" xfId="207" applyFont="1" applyBorder="1" applyAlignment="1">
      <alignment horizontal="right" vertical="center"/>
      <protection/>
    </xf>
    <xf numFmtId="0" fontId="36" fillId="0" borderId="0" xfId="207" applyFont="1" applyBorder="1" applyAlignment="1">
      <alignment horizontal="center" vertical="center"/>
      <protection/>
    </xf>
    <xf numFmtId="0" fontId="3" fillId="0" borderId="0" xfId="207" applyFont="1" applyBorder="1" applyAlignment="1">
      <alignment vertical="center"/>
      <protection/>
    </xf>
    <xf numFmtId="0" fontId="37" fillId="0" borderId="0" xfId="207" applyFont="1" applyBorder="1" applyAlignment="1">
      <alignment horizontal="center" vertical="center"/>
      <protection/>
    </xf>
    <xf numFmtId="0" fontId="41" fillId="0" borderId="0" xfId="207" applyFont="1" applyBorder="1" applyAlignment="1">
      <alignment horizontal="left" vertical="center"/>
      <protection/>
    </xf>
    <xf numFmtId="0" fontId="78" fillId="0" borderId="0" xfId="207" applyFont="1">
      <alignment/>
      <protection/>
    </xf>
    <xf numFmtId="0" fontId="79" fillId="0" borderId="0" xfId="181" applyFont="1" applyAlignment="1">
      <alignment/>
    </xf>
    <xf numFmtId="0" fontId="41" fillId="0" borderId="0" xfId="207" applyFont="1" applyAlignment="1">
      <alignment horizontal="left" vertical="center"/>
      <protection/>
    </xf>
    <xf numFmtId="0" fontId="41" fillId="0" borderId="18" xfId="207" applyFont="1" applyBorder="1" applyAlignment="1">
      <alignment horizontal="left" vertical="center"/>
      <protection/>
    </xf>
    <xf numFmtId="0" fontId="39" fillId="0" borderId="0" xfId="207" applyFont="1" applyBorder="1" applyAlignment="1">
      <alignment horizontal="left" vertical="center"/>
      <protection/>
    </xf>
    <xf numFmtId="0" fontId="36" fillId="0" borderId="0" xfId="207" applyFont="1" applyBorder="1" applyAlignment="1">
      <alignment horizontal="right" vertical="center"/>
      <protection/>
    </xf>
    <xf numFmtId="0" fontId="45" fillId="0" borderId="0" xfId="207" applyFont="1" applyBorder="1" applyAlignment="1">
      <alignment horizontal="right" vertical="center"/>
      <protection/>
    </xf>
    <xf numFmtId="0" fontId="36" fillId="0" borderId="29" xfId="207" applyFont="1" applyBorder="1" applyAlignment="1">
      <alignment horizontal="left" vertical="center"/>
      <protection/>
    </xf>
    <xf numFmtId="0" fontId="75" fillId="0" borderId="29" xfId="207" applyFont="1" applyBorder="1" applyAlignment="1">
      <alignment vertical="center"/>
      <protection/>
    </xf>
    <xf numFmtId="0" fontId="41" fillId="0" borderId="29" xfId="207" applyFont="1" applyBorder="1" applyAlignment="1">
      <alignment horizontal="left" vertical="center"/>
      <protection/>
    </xf>
    <xf numFmtId="0" fontId="41" fillId="0" borderId="32" xfId="207" applyFont="1" applyBorder="1" applyAlignment="1">
      <alignment horizontal="left" vertical="center"/>
      <protection/>
    </xf>
    <xf numFmtId="0" fontId="3" fillId="0" borderId="29" xfId="207" applyFont="1" applyBorder="1" applyAlignment="1">
      <alignment vertical="center"/>
      <protection/>
    </xf>
    <xf numFmtId="0" fontId="80" fillId="0" borderId="0" xfId="207" applyFont="1">
      <alignment/>
      <protection/>
    </xf>
    <xf numFmtId="0" fontId="77" fillId="0" borderId="0" xfId="181" applyFont="1" applyAlignment="1">
      <alignment/>
    </xf>
    <xf numFmtId="0" fontId="81" fillId="0" borderId="0" xfId="181" applyFont="1" applyAlignment="1">
      <alignment/>
    </xf>
    <xf numFmtId="0" fontId="79" fillId="0" borderId="0" xfId="181" applyFont="1" applyAlignment="1">
      <alignment horizontal="left"/>
    </xf>
    <xf numFmtId="0" fontId="3" fillId="0" borderId="0" xfId="207" applyAlignment="1">
      <alignment horizontal="left"/>
      <protection/>
    </xf>
    <xf numFmtId="0" fontId="25" fillId="19" borderId="0" xfId="207" applyFont="1" applyFill="1" applyAlignment="1">
      <alignment horizontal="left"/>
      <protection/>
    </xf>
    <xf numFmtId="0" fontId="3" fillId="19" borderId="0" xfId="207" applyFill="1" applyAlignment="1">
      <alignment horizontal="left"/>
      <protection/>
    </xf>
    <xf numFmtId="0" fontId="25" fillId="0" borderId="0" xfId="207" applyFont="1">
      <alignment/>
      <protection/>
    </xf>
    <xf numFmtId="0" fontId="25" fillId="0" borderId="0" xfId="207" applyFont="1" applyBorder="1" applyAlignment="1">
      <alignment horizontal="left"/>
      <protection/>
    </xf>
    <xf numFmtId="0" fontId="25" fillId="0" borderId="0" xfId="207" applyFont="1" applyAlignment="1">
      <alignment horizontal="right"/>
      <protection/>
    </xf>
    <xf numFmtId="0" fontId="83" fillId="0" borderId="0" xfId="207" applyFont="1" applyAlignment="1">
      <alignment horizontal="center"/>
      <protection/>
    </xf>
    <xf numFmtId="0" fontId="85" fillId="0" borderId="19" xfId="207" applyFont="1" applyBorder="1">
      <alignment/>
      <protection/>
    </xf>
    <xf numFmtId="0" fontId="43" fillId="0" borderId="19" xfId="207" applyFont="1" applyBorder="1" applyAlignment="1">
      <alignment horizontal="center"/>
      <protection/>
    </xf>
    <xf numFmtId="0" fontId="85" fillId="0" borderId="25" xfId="207" applyFont="1" applyBorder="1">
      <alignment/>
      <protection/>
    </xf>
    <xf numFmtId="0" fontId="43" fillId="0" borderId="25" xfId="207" applyFont="1" applyBorder="1" applyAlignment="1">
      <alignment horizontal="center"/>
      <protection/>
    </xf>
    <xf numFmtId="0" fontId="3" fillId="0" borderId="0" xfId="207" applyBorder="1">
      <alignment/>
      <protection/>
    </xf>
    <xf numFmtId="0" fontId="83" fillId="0" borderId="0" xfId="207" applyFont="1">
      <alignment/>
      <protection/>
    </xf>
    <xf numFmtId="0" fontId="3" fillId="19" borderId="0" xfId="207" applyFill="1">
      <alignment/>
      <protection/>
    </xf>
    <xf numFmtId="0" fontId="43" fillId="0" borderId="19" xfId="207" applyFont="1" applyBorder="1" applyAlignment="1">
      <alignment horizontal="left"/>
      <protection/>
    </xf>
    <xf numFmtId="0" fontId="43" fillId="0" borderId="19" xfId="207" applyFont="1" applyBorder="1" applyAlignment="1">
      <alignment horizontal="center"/>
      <protection/>
    </xf>
    <xf numFmtId="0" fontId="43" fillId="0" borderId="25" xfId="207" applyFont="1" applyBorder="1" applyAlignment="1">
      <alignment horizontal="left"/>
      <protection/>
    </xf>
    <xf numFmtId="0" fontId="43" fillId="0" borderId="25" xfId="207" applyFont="1" applyBorder="1" applyAlignment="1">
      <alignment horizontal="center"/>
      <protection/>
    </xf>
    <xf numFmtId="49" fontId="43" fillId="0" borderId="19" xfId="207" applyNumberFormat="1" applyFont="1" applyBorder="1" applyAlignment="1">
      <alignment horizontal="center"/>
      <protection/>
    </xf>
    <xf numFmtId="49" fontId="43" fillId="0" borderId="25" xfId="207" applyNumberFormat="1" applyFont="1" applyBorder="1" applyAlignment="1">
      <alignment horizontal="center"/>
      <protection/>
    </xf>
    <xf numFmtId="0" fontId="3" fillId="0" borderId="0" xfId="207" applyFill="1" applyBorder="1">
      <alignment/>
      <protection/>
    </xf>
    <xf numFmtId="0" fontId="3" fillId="0" borderId="0" xfId="206">
      <alignment/>
      <protection/>
    </xf>
    <xf numFmtId="49" fontId="30" fillId="19" borderId="0" xfId="206" applyNumberFormat="1" applyFont="1" applyFill="1" applyAlignment="1">
      <alignment horizontal="right" vertical="center"/>
      <protection/>
    </xf>
    <xf numFmtId="0" fontId="3" fillId="0" borderId="0" xfId="206" applyAlignment="1">
      <alignment vertical="center"/>
      <protection/>
    </xf>
    <xf numFmtId="0" fontId="25" fillId="0" borderId="17" xfId="206" applyFont="1" applyBorder="1">
      <alignment/>
      <protection/>
    </xf>
    <xf numFmtId="0" fontId="25" fillId="0" borderId="17" xfId="206" applyFont="1" applyBorder="1" applyAlignment="1">
      <alignment horizontal="left"/>
      <protection/>
    </xf>
    <xf numFmtId="0" fontId="25" fillId="0" borderId="17" xfId="206" applyFont="1" applyBorder="1" applyAlignment="1">
      <alignment horizontal="right"/>
      <protection/>
    </xf>
    <xf numFmtId="0" fontId="1" fillId="0" borderId="0" xfId="206" applyFont="1" applyAlignment="1">
      <alignment vertical="center"/>
      <protection/>
    </xf>
    <xf numFmtId="49" fontId="24" fillId="19" borderId="36" xfId="206" applyNumberFormat="1" applyFont="1" applyFill="1" applyBorder="1" applyAlignment="1">
      <alignment vertical="center"/>
      <protection/>
    </xf>
    <xf numFmtId="49" fontId="83" fillId="0" borderId="37" xfId="206" applyNumberFormat="1" applyFont="1" applyBorder="1" applyAlignment="1">
      <alignment horizontal="center" vertical="center"/>
      <protection/>
    </xf>
    <xf numFmtId="0" fontId="83" fillId="0" borderId="0" xfId="206" applyFont="1" applyAlignment="1">
      <alignment vertical="center"/>
      <protection/>
    </xf>
    <xf numFmtId="49" fontId="24" fillId="0" borderId="38" xfId="206" applyNumberFormat="1" applyFont="1" applyBorder="1" applyAlignment="1">
      <alignment vertical="center"/>
      <protection/>
    </xf>
    <xf numFmtId="49" fontId="27" fillId="0" borderId="24" xfId="206" applyNumberFormat="1" applyFont="1" applyBorder="1" applyAlignment="1">
      <alignment vertical="center"/>
      <protection/>
    </xf>
    <xf numFmtId="0" fontId="27" fillId="0" borderId="0" xfId="206" applyFont="1" applyAlignment="1">
      <alignment vertical="center"/>
      <protection/>
    </xf>
    <xf numFmtId="49" fontId="24" fillId="0" borderId="38" xfId="206" applyNumberFormat="1" applyFont="1" applyBorder="1" applyAlignment="1">
      <alignment horizontal="center" vertical="center"/>
      <protection/>
    </xf>
    <xf numFmtId="49" fontId="87" fillId="0" borderId="38" xfId="206" applyNumberFormat="1" applyFont="1" applyBorder="1" applyAlignment="1">
      <alignment vertical="center"/>
      <protection/>
    </xf>
    <xf numFmtId="49" fontId="45" fillId="0" borderId="38" xfId="206" applyNumberFormat="1" applyFont="1" applyBorder="1" applyAlignment="1">
      <alignment vertical="center"/>
      <protection/>
    </xf>
    <xf numFmtId="49" fontId="45" fillId="0" borderId="24" xfId="206" applyNumberFormat="1" applyFont="1" applyBorder="1" applyAlignment="1">
      <alignment horizontal="center" vertical="center"/>
      <protection/>
    </xf>
    <xf numFmtId="0" fontId="45" fillId="0" borderId="0" xfId="206" applyFont="1" applyAlignment="1">
      <alignment vertical="center"/>
      <protection/>
    </xf>
    <xf numFmtId="49" fontId="45" fillId="0" borderId="39" xfId="206" applyNumberFormat="1" applyFont="1" applyBorder="1" applyAlignment="1">
      <alignment vertical="center"/>
      <protection/>
    </xf>
    <xf numFmtId="49" fontId="45" fillId="0" borderId="23" xfId="206" applyNumberFormat="1" applyFont="1" applyBorder="1" applyAlignment="1">
      <alignment vertical="center"/>
      <protection/>
    </xf>
    <xf numFmtId="0" fontId="25" fillId="24" borderId="0" xfId="206" applyFont="1" applyFill="1">
      <alignment/>
      <protection/>
    </xf>
    <xf numFmtId="0" fontId="3" fillId="24" borderId="0" xfId="206" applyFill="1">
      <alignment/>
      <protection/>
    </xf>
    <xf numFmtId="0" fontId="17" fillId="24" borderId="0" xfId="206" applyFont="1" applyFill="1">
      <alignment/>
      <protection/>
    </xf>
    <xf numFmtId="0" fontId="20" fillId="0" borderId="0" xfId="206" applyFont="1">
      <alignment/>
      <protection/>
    </xf>
    <xf numFmtId="0" fontId="88" fillId="0" borderId="0" xfId="206" applyFont="1">
      <alignment/>
      <protection/>
    </xf>
    <xf numFmtId="0" fontId="83" fillId="0" borderId="0" xfId="206" applyFont="1">
      <alignment/>
      <protection/>
    </xf>
    <xf numFmtId="0" fontId="77" fillId="0" borderId="0" xfId="180" applyFont="1" applyAlignment="1">
      <alignment/>
    </xf>
    <xf numFmtId="0" fontId="3" fillId="0" borderId="0" xfId="206" applyAlignment="1">
      <alignment horizontal="left"/>
      <protection/>
    </xf>
    <xf numFmtId="0" fontId="25" fillId="19" borderId="0" xfId="206" applyFont="1" applyFill="1" applyAlignment="1">
      <alignment horizontal="left"/>
      <protection/>
    </xf>
    <xf numFmtId="0" fontId="3" fillId="19" borderId="0" xfId="206" applyFill="1" applyAlignment="1">
      <alignment horizontal="left"/>
      <protection/>
    </xf>
    <xf numFmtId="0" fontId="25" fillId="19" borderId="0" xfId="206" applyFont="1" applyFill="1" applyAlignment="1">
      <alignment horizontal="right"/>
      <protection/>
    </xf>
    <xf numFmtId="0" fontId="25" fillId="0" borderId="0" xfId="206" applyFont="1">
      <alignment/>
      <protection/>
    </xf>
    <xf numFmtId="0" fontId="25" fillId="0" borderId="0" xfId="206" applyFont="1" applyAlignment="1">
      <alignment horizontal="right"/>
      <protection/>
    </xf>
    <xf numFmtId="0" fontId="83" fillId="0" borderId="0" xfId="206" applyFont="1" applyAlignment="1">
      <alignment horizontal="center"/>
      <protection/>
    </xf>
    <xf numFmtId="0" fontId="43" fillId="0" borderId="19" xfId="206" applyFont="1" applyBorder="1">
      <alignment/>
      <protection/>
    </xf>
    <xf numFmtId="0" fontId="43" fillId="0" borderId="19" xfId="206" applyFont="1" applyBorder="1" applyAlignment="1">
      <alignment horizontal="center"/>
      <protection/>
    </xf>
    <xf numFmtId="0" fontId="43" fillId="0" borderId="25" xfId="206" applyFont="1" applyBorder="1">
      <alignment/>
      <protection/>
    </xf>
    <xf numFmtId="0" fontId="43" fillId="0" borderId="25" xfId="206" applyFont="1" applyBorder="1" applyAlignment="1">
      <alignment horizontal="center"/>
      <protection/>
    </xf>
    <xf numFmtId="0" fontId="3" fillId="0" borderId="0" xfId="206" applyAlignment="1">
      <alignment horizontal="center"/>
      <protection/>
    </xf>
    <xf numFmtId="0" fontId="89" fillId="0" borderId="0" xfId="206" applyFont="1">
      <alignment/>
      <protection/>
    </xf>
    <xf numFmtId="0" fontId="80" fillId="0" borderId="0" xfId="206" applyFont="1">
      <alignment/>
      <protection/>
    </xf>
    <xf numFmtId="0" fontId="23" fillId="0" borderId="0" xfId="206" applyFont="1" applyAlignment="1">
      <alignment vertical="top"/>
      <protection/>
    </xf>
    <xf numFmtId="0" fontId="21" fillId="0" borderId="0" xfId="206" applyFont="1" applyAlignment="1">
      <alignment vertical="top"/>
      <protection/>
    </xf>
    <xf numFmtId="0" fontId="28" fillId="19" borderId="0" xfId="206" applyFont="1" applyFill="1" applyAlignment="1">
      <alignment vertical="center"/>
      <protection/>
    </xf>
    <xf numFmtId="0" fontId="29" fillId="19" borderId="0" xfId="206" applyFont="1" applyFill="1" applyAlignment="1">
      <alignment vertical="center"/>
      <protection/>
    </xf>
    <xf numFmtId="49" fontId="28" fillId="19" borderId="0" xfId="206" applyNumberFormat="1" applyFont="1" applyFill="1" applyAlignment="1">
      <alignment vertical="center"/>
      <protection/>
    </xf>
    <xf numFmtId="49" fontId="29" fillId="19" borderId="0" xfId="206" applyNumberFormat="1" applyFont="1" applyFill="1" applyAlignment="1">
      <alignment vertical="center"/>
      <protection/>
    </xf>
    <xf numFmtId="49" fontId="28" fillId="19" borderId="0" xfId="206" applyNumberFormat="1" applyFont="1" applyFill="1" applyAlignment="1">
      <alignment horizontal="right" vertical="center"/>
      <protection/>
    </xf>
    <xf numFmtId="0" fontId="22" fillId="0" borderId="0" xfId="206" applyFont="1" applyAlignment="1">
      <alignment vertical="center"/>
      <protection/>
    </xf>
    <xf numFmtId="0" fontId="28" fillId="0" borderId="17" xfId="206" applyFont="1" applyBorder="1" applyAlignment="1">
      <alignment vertical="center"/>
      <protection/>
    </xf>
    <xf numFmtId="0" fontId="29" fillId="0" borderId="17" xfId="206" applyFont="1" applyBorder="1" applyAlignment="1">
      <alignment vertical="center"/>
      <protection/>
    </xf>
    <xf numFmtId="49" fontId="29" fillId="0" borderId="17" xfId="206" applyNumberFormat="1" applyFont="1" applyBorder="1" applyAlignment="1">
      <alignment vertical="center"/>
      <protection/>
    </xf>
    <xf numFmtId="0" fontId="28" fillId="19" borderId="0" xfId="206" applyFont="1" applyFill="1" applyAlignment="1">
      <alignment horizontal="right" vertical="center"/>
      <protection/>
    </xf>
    <xf numFmtId="0" fontId="28" fillId="19" borderId="0" xfId="206" applyFont="1" applyFill="1" applyAlignment="1">
      <alignment horizontal="center" vertical="center"/>
      <protection/>
    </xf>
    <xf numFmtId="0" fontId="28" fillId="19" borderId="0" xfId="206" applyFont="1" applyFill="1" applyAlignment="1">
      <alignment horizontal="left" vertical="center"/>
      <protection/>
    </xf>
    <xf numFmtId="0" fontId="22" fillId="27" borderId="0" xfId="206" applyFont="1" applyFill="1" applyAlignment="1">
      <alignment vertical="center"/>
      <protection/>
    </xf>
    <xf numFmtId="0" fontId="29" fillId="19" borderId="0" xfId="206" applyFont="1" applyFill="1" applyAlignment="1">
      <alignment horizontal="center" vertical="center"/>
      <protection/>
    </xf>
    <xf numFmtId="16" fontId="28" fillId="19" borderId="0" xfId="206" applyNumberFormat="1" applyFont="1" applyFill="1" applyAlignment="1">
      <alignment horizontal="center" vertical="center"/>
      <protection/>
    </xf>
    <xf numFmtId="0" fontId="22" fillId="0" borderId="0" xfId="206" applyFont="1" applyAlignment="1">
      <alignment horizontal="right" vertical="center"/>
      <protection/>
    </xf>
    <xf numFmtId="0" fontId="22" fillId="0" borderId="0" xfId="206" applyFont="1" applyAlignment="1">
      <alignment horizontal="center" vertical="center"/>
      <protection/>
    </xf>
    <xf numFmtId="0" fontId="22" fillId="0" borderId="0" xfId="206" applyFont="1" applyAlignment="1">
      <alignment horizontal="left" vertical="center"/>
      <protection/>
    </xf>
    <xf numFmtId="0" fontId="3" fillId="0" borderId="0" xfId="206" applyFont="1" applyAlignment="1">
      <alignment vertical="center"/>
      <protection/>
    </xf>
    <xf numFmtId="0" fontId="34" fillId="0" borderId="0" xfId="206" applyFont="1" applyAlignment="1">
      <alignment horizontal="center" vertical="center"/>
      <protection/>
    </xf>
    <xf numFmtId="0" fontId="34" fillId="0" borderId="0" xfId="206" applyFont="1" applyAlignment="1">
      <alignment vertical="center"/>
      <protection/>
    </xf>
    <xf numFmtId="0" fontId="3" fillId="0" borderId="40" xfId="206" applyFont="1" applyBorder="1" applyAlignment="1">
      <alignment vertical="center"/>
      <protection/>
    </xf>
    <xf numFmtId="0" fontId="36" fillId="0" borderId="40" xfId="206" applyFont="1" applyBorder="1" applyAlignment="1">
      <alignment vertical="center"/>
      <protection/>
    </xf>
    <xf numFmtId="0" fontId="36" fillId="0" borderId="0" xfId="206" applyFont="1" applyBorder="1" applyAlignment="1">
      <alignment vertical="center"/>
      <protection/>
    </xf>
    <xf numFmtId="0" fontId="41" fillId="0" borderId="0" xfId="206" applyFont="1" applyBorder="1" applyAlignment="1">
      <alignment horizontal="center" vertical="center"/>
      <protection/>
    </xf>
    <xf numFmtId="0" fontId="35" fillId="0" borderId="18" xfId="206" applyFont="1" applyBorder="1" applyAlignment="1">
      <alignment vertical="center"/>
      <protection/>
    </xf>
    <xf numFmtId="0" fontId="35" fillId="0" borderId="0" xfId="206" applyFont="1" applyBorder="1" applyAlignment="1">
      <alignment vertical="center"/>
      <protection/>
    </xf>
    <xf numFmtId="0" fontId="25" fillId="0" borderId="0" xfId="206" applyFont="1" applyBorder="1" applyAlignment="1">
      <alignment vertical="center"/>
      <protection/>
    </xf>
    <xf numFmtId="0" fontId="72" fillId="0" borderId="0" xfId="206" applyFont="1" applyBorder="1" applyAlignment="1">
      <alignment horizontal="center" vertical="center"/>
      <protection/>
    </xf>
    <xf numFmtId="0" fontId="36" fillId="0" borderId="0" xfId="206" applyFont="1" applyAlignment="1">
      <alignment vertical="center"/>
      <protection/>
    </xf>
    <xf numFmtId="0" fontId="37" fillId="0" borderId="0" xfId="206" applyFont="1" applyAlignment="1">
      <alignment vertical="center"/>
      <protection/>
    </xf>
    <xf numFmtId="0" fontId="3" fillId="0" borderId="0" xfId="206" applyFont="1" applyAlignment="1">
      <alignment vertical="center"/>
      <protection/>
    </xf>
    <xf numFmtId="0" fontId="35" fillId="0" borderId="31" xfId="206" applyFont="1" applyBorder="1" applyAlignment="1">
      <alignment vertical="center"/>
      <protection/>
    </xf>
    <xf numFmtId="0" fontId="25" fillId="0" borderId="31" xfId="206" applyFont="1" applyBorder="1" applyAlignment="1">
      <alignment vertical="center"/>
      <protection/>
    </xf>
    <xf numFmtId="0" fontId="73" fillId="0" borderId="21" xfId="206" applyFont="1" applyBorder="1" applyAlignment="1">
      <alignment horizontal="right" vertical="center"/>
      <protection/>
    </xf>
    <xf numFmtId="0" fontId="35" fillId="0" borderId="0" xfId="206" applyFont="1" applyAlignment="1">
      <alignment vertical="center"/>
      <protection/>
    </xf>
    <xf numFmtId="49" fontId="74" fillId="0" borderId="0" xfId="206" applyNumberFormat="1" applyFont="1" applyAlignment="1">
      <alignment horizontal="right" vertical="center"/>
      <protection/>
    </xf>
    <xf numFmtId="49" fontId="74" fillId="0" borderId="0" xfId="206" applyNumberFormat="1" applyFont="1" applyBorder="1" applyAlignment="1">
      <alignment horizontal="left" vertical="center"/>
      <protection/>
    </xf>
    <xf numFmtId="0" fontId="36" fillId="0" borderId="18" xfId="206" applyFont="1" applyBorder="1" applyAlignment="1">
      <alignment vertical="center"/>
      <protection/>
    </xf>
    <xf numFmtId="0" fontId="3" fillId="0" borderId="0" xfId="206" applyFont="1" applyBorder="1" applyAlignment="1">
      <alignment vertical="center"/>
      <protection/>
    </xf>
    <xf numFmtId="0" fontId="37" fillId="0" borderId="23" xfId="206" applyFont="1" applyBorder="1" applyAlignment="1">
      <alignment horizontal="center" vertical="center"/>
      <protection/>
    </xf>
    <xf numFmtId="0" fontId="3" fillId="0" borderId="30" xfId="206" applyFont="1" applyBorder="1" applyAlignment="1">
      <alignment vertical="center"/>
      <protection/>
    </xf>
    <xf numFmtId="0" fontId="3" fillId="0" borderId="31" xfId="206" applyFont="1" applyBorder="1" applyAlignment="1">
      <alignment vertical="center"/>
      <protection/>
    </xf>
    <xf numFmtId="0" fontId="39" fillId="0" borderId="21" xfId="206" applyFont="1" applyBorder="1" applyAlignment="1">
      <alignment horizontal="left" vertical="center"/>
      <protection/>
    </xf>
    <xf numFmtId="0" fontId="37" fillId="0" borderId="0" xfId="206" applyFont="1" applyAlignment="1">
      <alignment horizontal="left" vertical="center"/>
      <protection/>
    </xf>
    <xf numFmtId="0" fontId="37" fillId="0" borderId="0" xfId="206" applyFont="1" applyBorder="1" applyAlignment="1">
      <alignment horizontal="center" vertical="center"/>
      <protection/>
    </xf>
    <xf numFmtId="0" fontId="39" fillId="0" borderId="24" xfId="206" applyFont="1" applyBorder="1" applyAlignment="1">
      <alignment horizontal="left" vertical="center"/>
      <protection/>
    </xf>
    <xf numFmtId="0" fontId="38" fillId="0" borderId="0" xfId="206" applyFont="1" applyBorder="1" applyAlignment="1">
      <alignment horizontal="right" vertical="center"/>
      <protection/>
    </xf>
    <xf numFmtId="0" fontId="25" fillId="0" borderId="18" xfId="206" applyFont="1" applyBorder="1" applyAlignment="1">
      <alignment vertical="center"/>
      <protection/>
    </xf>
    <xf numFmtId="0" fontId="72" fillId="0" borderId="18" xfId="206" applyFont="1" applyBorder="1" applyAlignment="1">
      <alignment horizontal="center" vertical="center"/>
      <protection/>
    </xf>
    <xf numFmtId="0" fontId="36" fillId="0" borderId="24" xfId="206" applyFont="1" applyBorder="1" applyAlignment="1">
      <alignment vertical="center"/>
      <protection/>
    </xf>
    <xf numFmtId="0" fontId="37" fillId="0" borderId="30" xfId="206" applyFont="1" applyBorder="1" applyAlignment="1">
      <alignment vertical="center"/>
      <protection/>
    </xf>
    <xf numFmtId="0" fontId="36" fillId="0" borderId="21" xfId="206" applyFont="1" applyBorder="1" applyAlignment="1">
      <alignment horizontal="left" vertical="center"/>
      <protection/>
    </xf>
    <xf numFmtId="0" fontId="37" fillId="0" borderId="0" xfId="206" applyFont="1" applyBorder="1" applyAlignment="1">
      <alignment horizontal="left" vertical="center"/>
      <protection/>
    </xf>
    <xf numFmtId="0" fontId="36" fillId="0" borderId="0" xfId="206" applyFont="1" applyBorder="1" applyAlignment="1">
      <alignment vertical="center"/>
      <protection/>
    </xf>
    <xf numFmtId="0" fontId="37" fillId="0" borderId="0" xfId="206" applyFont="1" applyBorder="1" applyAlignment="1">
      <alignment vertical="center"/>
      <protection/>
    </xf>
    <xf numFmtId="0" fontId="3" fillId="0" borderId="18" xfId="206" applyFont="1" applyBorder="1" applyAlignment="1">
      <alignment vertical="center"/>
      <protection/>
    </xf>
    <xf numFmtId="0" fontId="36" fillId="0" borderId="23" xfId="206" applyFont="1" applyBorder="1" applyAlignment="1">
      <alignment vertical="center"/>
      <protection/>
    </xf>
    <xf numFmtId="0" fontId="75" fillId="0" borderId="24" xfId="206" applyFont="1" applyBorder="1" applyAlignment="1">
      <alignment vertical="center"/>
      <protection/>
    </xf>
    <xf numFmtId="0" fontId="36" fillId="0" borderId="31" xfId="206" applyFont="1" applyBorder="1" applyAlignment="1">
      <alignment vertical="center"/>
      <protection/>
    </xf>
    <xf numFmtId="0" fontId="45" fillId="0" borderId="0" xfId="206" applyFont="1" applyBorder="1" applyAlignment="1">
      <alignment vertical="center"/>
      <protection/>
    </xf>
    <xf numFmtId="0" fontId="45" fillId="0" borderId="0" xfId="206" applyFont="1" applyBorder="1" applyAlignment="1">
      <alignment horizontal="right" vertical="center"/>
      <protection/>
    </xf>
    <xf numFmtId="0" fontId="36" fillId="0" borderId="24" xfId="206" applyFont="1" applyBorder="1" applyAlignment="1">
      <alignment horizontal="right" vertical="center"/>
      <protection/>
    </xf>
    <xf numFmtId="0" fontId="36" fillId="0" borderId="31" xfId="206" applyFont="1" applyBorder="1" applyAlignment="1">
      <alignment horizontal="left" vertical="center"/>
      <protection/>
    </xf>
    <xf numFmtId="0" fontId="75" fillId="0" borderId="0" xfId="206" applyFont="1" applyBorder="1" applyAlignment="1">
      <alignment vertical="center"/>
      <protection/>
    </xf>
    <xf numFmtId="0" fontId="39" fillId="0" borderId="31" xfId="206" applyFont="1" applyBorder="1" applyAlignment="1">
      <alignment horizontal="left" vertical="center"/>
      <protection/>
    </xf>
    <xf numFmtId="0" fontId="39" fillId="0" borderId="0" xfId="206" applyFont="1" applyBorder="1" applyAlignment="1">
      <alignment horizontal="left" vertical="center"/>
      <protection/>
    </xf>
    <xf numFmtId="0" fontId="36" fillId="0" borderId="0" xfId="206" applyFont="1" applyBorder="1" applyAlignment="1">
      <alignment horizontal="right" vertical="center"/>
      <protection/>
    </xf>
    <xf numFmtId="0" fontId="37" fillId="0" borderId="31" xfId="206" applyFont="1" applyBorder="1" applyAlignment="1">
      <alignment vertical="center"/>
      <protection/>
    </xf>
    <xf numFmtId="0" fontId="42" fillId="0" borderId="0" xfId="206" applyFont="1" applyBorder="1" applyAlignment="1">
      <alignment horizontal="right" vertical="center"/>
      <protection/>
    </xf>
    <xf numFmtId="0" fontId="36" fillId="0" borderId="31" xfId="206" applyFont="1" applyBorder="1" applyAlignment="1">
      <alignment horizontal="right" vertical="center"/>
      <protection/>
    </xf>
    <xf numFmtId="0" fontId="38" fillId="0" borderId="0" xfId="206" applyFont="1" applyAlignment="1">
      <alignment horizontal="right" vertical="center"/>
      <protection/>
    </xf>
    <xf numFmtId="0" fontId="3" fillId="0" borderId="40" xfId="206" applyBorder="1" applyAlignment="1">
      <alignment vertical="center"/>
      <protection/>
    </xf>
    <xf numFmtId="49" fontId="37" fillId="0" borderId="0" xfId="206" applyNumberFormat="1" applyFont="1" applyAlignment="1">
      <alignment vertical="center"/>
      <protection/>
    </xf>
    <xf numFmtId="49" fontId="43" fillId="0" borderId="0" xfId="206" applyNumberFormat="1" applyFont="1" applyAlignment="1">
      <alignment vertical="center"/>
      <protection/>
    </xf>
    <xf numFmtId="49" fontId="44" fillId="0" borderId="0" xfId="206" applyNumberFormat="1" applyFont="1" applyAlignment="1">
      <alignment vertical="center"/>
      <protection/>
    </xf>
    <xf numFmtId="0" fontId="32" fillId="0" borderId="0" xfId="206" applyFont="1" applyAlignment="1">
      <alignment vertical="center"/>
      <protection/>
    </xf>
    <xf numFmtId="0" fontId="28" fillId="19" borderId="26" xfId="206" applyFont="1" applyFill="1" applyBorder="1" applyAlignment="1">
      <alignment vertical="center"/>
      <protection/>
    </xf>
    <xf numFmtId="0" fontId="28" fillId="19" borderId="27" xfId="206" applyFont="1" applyFill="1" applyBorder="1" applyAlignment="1">
      <alignment vertical="center"/>
      <protection/>
    </xf>
    <xf numFmtId="0" fontId="28" fillId="19" borderId="28" xfId="206" applyFont="1" applyFill="1" applyBorder="1" applyAlignment="1">
      <alignment vertical="center"/>
      <protection/>
    </xf>
    <xf numFmtId="49" fontId="30" fillId="19" borderId="27" xfId="206" applyNumberFormat="1" applyFont="1" applyFill="1" applyBorder="1" applyAlignment="1">
      <alignment horizontal="center" vertical="center"/>
      <protection/>
    </xf>
    <xf numFmtId="49" fontId="30" fillId="19" borderId="27" xfId="206" applyNumberFormat="1" applyFont="1" applyFill="1" applyBorder="1" applyAlignment="1">
      <alignment vertical="center"/>
      <protection/>
    </xf>
    <xf numFmtId="49" fontId="30" fillId="19" borderId="27" xfId="206" applyNumberFormat="1" applyFont="1" applyFill="1" applyBorder="1" applyAlignment="1">
      <alignment horizontal="centerContinuous" vertical="center"/>
      <protection/>
    </xf>
    <xf numFmtId="0" fontId="3" fillId="27" borderId="27" xfId="206" applyFont="1" applyFill="1" applyBorder="1" applyAlignment="1">
      <alignment vertical="center"/>
      <protection/>
    </xf>
    <xf numFmtId="0" fontId="36" fillId="27" borderId="27" xfId="206" applyFont="1" applyFill="1" applyBorder="1" applyAlignment="1">
      <alignment vertical="center"/>
      <protection/>
    </xf>
    <xf numFmtId="49" fontId="29" fillId="19" borderId="27" xfId="206" applyNumberFormat="1" applyFont="1" applyFill="1" applyBorder="1" applyAlignment="1">
      <alignment vertical="center"/>
      <protection/>
    </xf>
    <xf numFmtId="49" fontId="29" fillId="19" borderId="20" xfId="206" applyNumberFormat="1" applyFont="1" applyFill="1" applyBorder="1" applyAlignment="1">
      <alignment vertical="center"/>
      <protection/>
    </xf>
    <xf numFmtId="49" fontId="28" fillId="19" borderId="26" xfId="206" applyNumberFormat="1" applyFont="1" applyFill="1" applyBorder="1" applyAlignment="1">
      <alignment horizontal="left" vertical="center"/>
      <protection/>
    </xf>
    <xf numFmtId="49" fontId="28" fillId="19" borderId="27" xfId="206" applyNumberFormat="1" applyFont="1" applyFill="1" applyBorder="1" applyAlignment="1">
      <alignment horizontal="left" vertical="center"/>
      <protection/>
    </xf>
    <xf numFmtId="49" fontId="28" fillId="19" borderId="20" xfId="206" applyNumberFormat="1" applyFont="1" applyFill="1" applyBorder="1" applyAlignment="1">
      <alignment horizontal="left" vertical="center"/>
      <protection/>
    </xf>
    <xf numFmtId="49" fontId="32" fillId="0" borderId="29" xfId="206" applyNumberFormat="1" applyFont="1" applyBorder="1" applyAlignment="1">
      <alignment vertical="center"/>
      <protection/>
    </xf>
    <xf numFmtId="49" fontId="32" fillId="0" borderId="24" xfId="206" applyNumberFormat="1" applyFont="1" applyBorder="1" applyAlignment="1">
      <alignment horizontal="right" vertical="center"/>
      <protection/>
    </xf>
    <xf numFmtId="49" fontId="32" fillId="0" borderId="0" xfId="206" applyNumberFormat="1" applyFont="1" applyAlignment="1">
      <alignment horizontal="center" vertical="center"/>
      <protection/>
    </xf>
    <xf numFmtId="0" fontId="32" fillId="29" borderId="0" xfId="206" applyFont="1" applyFill="1" applyAlignment="1">
      <alignment vertical="center"/>
      <protection/>
    </xf>
    <xf numFmtId="49" fontId="32" fillId="29" borderId="0" xfId="206" applyNumberFormat="1" applyFont="1" applyFill="1" applyAlignment="1">
      <alignment horizontal="center" vertical="center"/>
      <protection/>
    </xf>
    <xf numFmtId="49" fontId="32" fillId="29" borderId="24" xfId="206" applyNumberFormat="1" applyFont="1" applyFill="1" applyBorder="1" applyAlignment="1">
      <alignment vertical="center"/>
      <protection/>
    </xf>
    <xf numFmtId="49" fontId="51" fillId="0" borderId="26" xfId="206" applyNumberFormat="1" applyFont="1" applyBorder="1" applyAlignment="1">
      <alignment horizontal="center" vertical="center"/>
      <protection/>
    </xf>
    <xf numFmtId="49" fontId="32" fillId="0" borderId="27" xfId="206" applyNumberFormat="1" applyFont="1" applyBorder="1" applyAlignment="1">
      <alignment vertical="center"/>
      <protection/>
    </xf>
    <xf numFmtId="49" fontId="33" fillId="0" borderId="27" xfId="206" applyNumberFormat="1" applyFont="1" applyBorder="1" applyAlignment="1">
      <alignment vertical="center"/>
      <protection/>
    </xf>
    <xf numFmtId="49" fontId="33" fillId="0" borderId="20" xfId="206" applyNumberFormat="1" applyFont="1" applyBorder="1" applyAlignment="1">
      <alignment vertical="center"/>
      <protection/>
    </xf>
    <xf numFmtId="49" fontId="28" fillId="19" borderId="30" xfId="206" applyNumberFormat="1" applyFont="1" applyFill="1" applyBorder="1" applyAlignment="1">
      <alignment vertical="center"/>
      <protection/>
    </xf>
    <xf numFmtId="49" fontId="28" fillId="19" borderId="31" xfId="206" applyNumberFormat="1" applyFont="1" applyFill="1" applyBorder="1" applyAlignment="1">
      <alignment vertical="center"/>
      <protection/>
    </xf>
    <xf numFmtId="49" fontId="33" fillId="19" borderId="24" xfId="206" applyNumberFormat="1" applyFont="1" applyFill="1" applyBorder="1" applyAlignment="1">
      <alignment vertical="center"/>
      <protection/>
    </xf>
    <xf numFmtId="49" fontId="32" fillId="0" borderId="0" xfId="206" applyNumberFormat="1" applyFont="1" applyAlignment="1">
      <alignment vertical="center"/>
      <protection/>
    </xf>
    <xf numFmtId="49" fontId="28" fillId="19" borderId="26" xfId="206" applyNumberFormat="1" applyFont="1" applyFill="1" applyBorder="1" applyAlignment="1">
      <alignment vertical="center"/>
      <protection/>
    </xf>
    <xf numFmtId="49" fontId="28" fillId="19" borderId="27" xfId="206" applyNumberFormat="1" applyFont="1" applyFill="1" applyBorder="1" applyAlignment="1">
      <alignment vertical="center"/>
      <protection/>
    </xf>
    <xf numFmtId="49" fontId="33" fillId="19" borderId="20" xfId="206" applyNumberFormat="1" applyFont="1" applyFill="1" applyBorder="1" applyAlignment="1">
      <alignment vertical="center"/>
      <protection/>
    </xf>
    <xf numFmtId="49" fontId="32" fillId="0" borderId="32" xfId="206" applyNumberFormat="1" applyFont="1" applyBorder="1" applyAlignment="1">
      <alignment vertical="center"/>
      <protection/>
    </xf>
    <xf numFmtId="49" fontId="32" fillId="0" borderId="23" xfId="206" applyNumberFormat="1" applyFont="1" applyBorder="1" applyAlignment="1">
      <alignment horizontal="right" vertical="center"/>
      <protection/>
    </xf>
    <xf numFmtId="49" fontId="51" fillId="0" borderId="0" xfId="206" applyNumberFormat="1" applyFont="1" applyAlignment="1">
      <alignment horizontal="center" vertical="center"/>
      <protection/>
    </xf>
    <xf numFmtId="49" fontId="33" fillId="0" borderId="0" xfId="206" applyNumberFormat="1" applyFont="1" applyAlignment="1">
      <alignment vertical="center"/>
      <protection/>
    </xf>
    <xf numFmtId="49" fontId="33" fillId="0" borderId="24" xfId="206" applyNumberFormat="1" applyFont="1" applyBorder="1" applyAlignment="1">
      <alignment vertical="center"/>
      <protection/>
    </xf>
    <xf numFmtId="49" fontId="28" fillId="19" borderId="29" xfId="206" applyNumberFormat="1" applyFont="1" applyFill="1" applyBorder="1" applyAlignment="1">
      <alignment vertical="center"/>
      <protection/>
    </xf>
    <xf numFmtId="49" fontId="28" fillId="19" borderId="0" xfId="206" applyNumberFormat="1" applyFont="1" applyFill="1" applyBorder="1" applyAlignment="1">
      <alignment vertical="center"/>
      <protection/>
    </xf>
    <xf numFmtId="0" fontId="32" fillId="19" borderId="29" xfId="206" applyFont="1" applyFill="1" applyBorder="1" applyAlignment="1">
      <alignment vertical="center"/>
      <protection/>
    </xf>
    <xf numFmtId="49" fontId="32" fillId="19" borderId="31" xfId="206" applyNumberFormat="1" applyFont="1" applyFill="1" applyBorder="1" applyAlignment="1">
      <alignment horizontal="right" vertical="center"/>
      <protection/>
    </xf>
    <xf numFmtId="49" fontId="32" fillId="19" borderId="24" xfId="206" applyNumberFormat="1" applyFont="1" applyFill="1" applyBorder="1" applyAlignment="1">
      <alignment horizontal="right" vertical="center"/>
      <protection/>
    </xf>
    <xf numFmtId="0" fontId="28" fillId="19" borderId="32" xfId="206" applyFont="1" applyFill="1" applyBorder="1" applyAlignment="1">
      <alignment vertical="center"/>
      <protection/>
    </xf>
    <xf numFmtId="0" fontId="28" fillId="19" borderId="18" xfId="206" applyFont="1" applyFill="1" applyBorder="1" applyAlignment="1">
      <alignment vertical="center"/>
      <protection/>
    </xf>
    <xf numFmtId="0" fontId="28" fillId="19" borderId="33" xfId="206" applyFont="1" applyFill="1" applyBorder="1" applyAlignment="1">
      <alignment vertical="center"/>
      <protection/>
    </xf>
    <xf numFmtId="49" fontId="32" fillId="0" borderId="18" xfId="206" applyNumberFormat="1" applyFont="1" applyBorder="1" applyAlignment="1">
      <alignment vertical="center"/>
      <protection/>
    </xf>
    <xf numFmtId="49" fontId="33" fillId="0" borderId="18" xfId="206" applyNumberFormat="1" applyFont="1" applyBorder="1" applyAlignment="1">
      <alignment vertical="center"/>
      <protection/>
    </xf>
    <xf numFmtId="49" fontId="33" fillId="0" borderId="23" xfId="206" applyNumberFormat="1" applyFont="1" applyBorder="1" applyAlignment="1">
      <alignment vertical="center"/>
      <protection/>
    </xf>
    <xf numFmtId="0" fontId="32" fillId="0" borderId="24" xfId="206" applyFont="1" applyBorder="1" applyAlignment="1">
      <alignment horizontal="right" vertical="center"/>
      <protection/>
    </xf>
    <xf numFmtId="0" fontId="32" fillId="0" borderId="23" xfId="206" applyFont="1" applyBorder="1" applyAlignment="1">
      <alignment horizontal="right" vertical="center"/>
      <protection/>
    </xf>
    <xf numFmtId="49" fontId="32" fillId="0" borderId="18" xfId="206" applyNumberFormat="1" applyFont="1" applyBorder="1" applyAlignment="1">
      <alignment horizontal="center" vertical="center"/>
      <protection/>
    </xf>
    <xf numFmtId="0" fontId="32" fillId="29" borderId="18" xfId="206" applyFont="1" applyFill="1" applyBorder="1" applyAlignment="1">
      <alignment vertical="center"/>
      <protection/>
    </xf>
    <xf numFmtId="49" fontId="32" fillId="29" borderId="18" xfId="206" applyNumberFormat="1" applyFont="1" applyFill="1" applyBorder="1" applyAlignment="1">
      <alignment horizontal="center" vertical="center"/>
      <protection/>
    </xf>
    <xf numFmtId="49" fontId="32" fillId="29" borderId="23" xfId="206" applyNumberFormat="1" applyFont="1" applyFill="1" applyBorder="1" applyAlignment="1">
      <alignment vertical="center"/>
      <protection/>
    </xf>
    <xf numFmtId="49" fontId="51" fillId="0" borderId="18" xfId="206" applyNumberFormat="1" applyFont="1" applyBorder="1" applyAlignment="1">
      <alignment horizontal="center" vertical="center"/>
      <protection/>
    </xf>
    <xf numFmtId="0" fontId="48" fillId="30" borderId="23" xfId="206" applyFont="1" applyFill="1" applyBorder="1" applyAlignment="1">
      <alignment horizontal="right" vertical="center"/>
      <protection/>
    </xf>
    <xf numFmtId="0" fontId="33" fillId="0" borderId="0" xfId="206" applyFont="1">
      <alignment/>
      <protection/>
    </xf>
    <xf numFmtId="0" fontId="2" fillId="0" borderId="0" xfId="206" applyFont="1">
      <alignment/>
      <protection/>
    </xf>
    <xf numFmtId="0" fontId="3" fillId="0" borderId="0" xfId="206" applyFont="1">
      <alignment/>
      <protection/>
    </xf>
    <xf numFmtId="0" fontId="90" fillId="0" borderId="0" xfId="0" applyFont="1" applyAlignment="1">
      <alignment/>
    </xf>
    <xf numFmtId="0" fontId="80" fillId="0" borderId="0" xfId="0" applyFont="1" applyAlignment="1">
      <alignment/>
    </xf>
    <xf numFmtId="0" fontId="25" fillId="19" borderId="0" xfId="0" applyFont="1" applyFill="1" applyAlignment="1">
      <alignment horizontal="left"/>
    </xf>
    <xf numFmtId="0" fontId="0" fillId="19" borderId="0" xfId="0" applyFill="1" applyAlignment="1">
      <alignment horizontal="left"/>
    </xf>
    <xf numFmtId="0" fontId="25" fillId="0" borderId="0" xfId="0" applyFont="1" applyAlignment="1">
      <alignment/>
    </xf>
    <xf numFmtId="0" fontId="25" fillId="0" borderId="0" xfId="0" applyFont="1" applyAlignment="1">
      <alignment horizontal="right"/>
    </xf>
    <xf numFmtId="0" fontId="83" fillId="0" borderId="0" xfId="0" applyFont="1" applyAlignment="1">
      <alignment horizontal="center"/>
    </xf>
    <xf numFmtId="0" fontId="85" fillId="0" borderId="19" xfId="0" applyFont="1" applyBorder="1" applyAlignment="1">
      <alignment/>
    </xf>
    <xf numFmtId="0" fontId="43" fillId="0" borderId="19" xfId="0" applyFont="1" applyBorder="1" applyAlignment="1">
      <alignment horizontal="center"/>
    </xf>
    <xf numFmtId="0" fontId="85" fillId="0" borderId="25" xfId="0" applyFont="1" applyBorder="1" applyAlignment="1">
      <alignment/>
    </xf>
    <xf numFmtId="0" fontId="43" fillId="0" borderId="25" xfId="0" applyFont="1" applyBorder="1" applyAlignment="1">
      <alignment horizontal="center"/>
    </xf>
    <xf numFmtId="0" fontId="91" fillId="0" borderId="0" xfId="0" applyFont="1" applyAlignment="1">
      <alignment/>
    </xf>
    <xf numFmtId="0" fontId="27" fillId="0" borderId="17" xfId="207" applyFont="1" applyBorder="1" applyAlignment="1">
      <alignment vertical="center"/>
      <protection/>
    </xf>
    <xf numFmtId="0" fontId="27" fillId="19" borderId="0" xfId="207" applyFont="1" applyFill="1" applyAlignment="1">
      <alignment vertical="center"/>
      <protection/>
    </xf>
    <xf numFmtId="0" fontId="27" fillId="0" borderId="18" xfId="0" applyFont="1" applyBorder="1" applyAlignment="1">
      <alignment/>
    </xf>
    <xf numFmtId="0" fontId="91" fillId="0" borderId="18" xfId="0" applyFont="1" applyBorder="1" applyAlignment="1">
      <alignment/>
    </xf>
    <xf numFmtId="0" fontId="25" fillId="0" borderId="18" xfId="0" applyFont="1" applyBorder="1" applyAlignment="1">
      <alignment/>
    </xf>
    <xf numFmtId="0" fontId="0" fillId="0" borderId="18" xfId="0" applyBorder="1" applyAlignment="1">
      <alignment/>
    </xf>
    <xf numFmtId="0" fontId="25" fillId="0" borderId="18" xfId="0" applyFont="1" applyBorder="1" applyAlignment="1">
      <alignment horizontal="right"/>
    </xf>
    <xf numFmtId="0" fontId="25" fillId="0" borderId="0" xfId="207" applyFont="1" applyBorder="1" applyAlignment="1">
      <alignment horizontal="right"/>
      <protection/>
    </xf>
    <xf numFmtId="0" fontId="28" fillId="0" borderId="0" xfId="207" applyFont="1" applyBorder="1" applyAlignment="1">
      <alignment vertical="center"/>
      <protection/>
    </xf>
    <xf numFmtId="49" fontId="30" fillId="32" borderId="0" xfId="207" applyNumberFormat="1" applyFont="1" applyFill="1" applyAlignment="1">
      <alignment horizontal="right" vertical="center"/>
      <protection/>
    </xf>
    <xf numFmtId="0" fontId="28" fillId="32" borderId="0" xfId="207" applyFont="1" applyFill="1" applyAlignment="1">
      <alignment vertical="center"/>
      <protection/>
    </xf>
    <xf numFmtId="0" fontId="29" fillId="32" borderId="0" xfId="207" applyFont="1" applyFill="1" applyAlignment="1">
      <alignment vertical="center"/>
      <protection/>
    </xf>
    <xf numFmtId="0" fontId="29" fillId="32" borderId="0" xfId="207" applyFont="1" applyFill="1" applyAlignment="1">
      <alignment horizontal="center" vertical="center"/>
      <protection/>
    </xf>
    <xf numFmtId="0" fontId="28" fillId="32" borderId="0" xfId="207" applyFont="1" applyFill="1" applyAlignment="1">
      <alignment horizontal="left" vertical="center"/>
      <protection/>
    </xf>
    <xf numFmtId="0" fontId="28" fillId="32" borderId="0" xfId="207" applyFont="1" applyFill="1" applyAlignment="1">
      <alignment horizontal="center" vertical="center"/>
      <protection/>
    </xf>
    <xf numFmtId="0" fontId="28" fillId="32" borderId="0" xfId="207" applyFont="1" applyFill="1" applyAlignment="1">
      <alignment horizontal="right" vertical="center"/>
      <protection/>
    </xf>
    <xf numFmtId="0" fontId="0" fillId="32" borderId="0" xfId="0" applyFill="1" applyAlignment="1">
      <alignment horizontal="left"/>
    </xf>
    <xf numFmtId="0" fontId="25" fillId="32" borderId="0" xfId="0" applyFont="1" applyFill="1" applyAlignment="1">
      <alignment horizontal="left"/>
    </xf>
    <xf numFmtId="0" fontId="27" fillId="0" borderId="0" xfId="0" applyFont="1" applyAlignment="1">
      <alignment/>
    </xf>
    <xf numFmtId="0" fontId="92" fillId="0" borderId="0" xfId="0" applyFont="1" applyAlignment="1">
      <alignment wrapText="1"/>
    </xf>
    <xf numFmtId="0" fontId="91" fillId="19" borderId="0" xfId="0" applyFont="1" applyFill="1" applyAlignment="1">
      <alignment horizontal="left"/>
    </xf>
    <xf numFmtId="0" fontId="27" fillId="19" borderId="0" xfId="0" applyFont="1" applyFill="1" applyAlignment="1">
      <alignment horizontal="left"/>
    </xf>
    <xf numFmtId="0" fontId="71" fillId="0" borderId="0" xfId="207" applyFont="1" applyAlignment="1">
      <alignment horizontal="center" vertical="center"/>
      <protection/>
    </xf>
    <xf numFmtId="0" fontId="71" fillId="0" borderId="0" xfId="206" applyFont="1" applyAlignment="1">
      <alignment horizontal="center" vertical="center"/>
      <protection/>
    </xf>
    <xf numFmtId="49" fontId="45" fillId="0" borderId="41" xfId="206" applyNumberFormat="1" applyFont="1" applyBorder="1" applyAlignment="1">
      <alignment horizontal="center" vertical="center"/>
      <protection/>
    </xf>
    <xf numFmtId="49" fontId="45" fillId="0" borderId="41" xfId="206" applyNumberFormat="1" applyFont="1" applyBorder="1" applyAlignment="1">
      <alignment horizontal="center" vertical="center"/>
      <protection/>
    </xf>
    <xf numFmtId="49" fontId="43" fillId="0" borderId="41" xfId="206" applyNumberFormat="1" applyFont="1" applyBorder="1" applyAlignment="1">
      <alignment horizontal="center" vertical="center"/>
      <protection/>
    </xf>
    <xf numFmtId="0" fontId="71" fillId="0" borderId="0" xfId="207" applyFont="1" applyAlignment="1">
      <alignment horizontal="center" vertical="center" wrapText="1"/>
      <protection/>
    </xf>
    <xf numFmtId="14" fontId="27" fillId="0" borderId="17" xfId="205" applyNumberFormat="1" applyFont="1" applyBorder="1" applyAlignment="1">
      <alignment horizontal="left" vertical="center"/>
      <protection/>
    </xf>
    <xf numFmtId="0" fontId="89" fillId="0" borderId="0" xfId="206" applyFont="1" applyAlignment="1">
      <alignment horizontal="center"/>
      <protection/>
    </xf>
    <xf numFmtId="0" fontId="83" fillId="0" borderId="19" xfId="206" applyFont="1" applyBorder="1" applyAlignment="1">
      <alignment horizontal="center" vertical="center"/>
      <protection/>
    </xf>
    <xf numFmtId="0" fontId="83" fillId="0" borderId="25" xfId="206" applyFont="1" applyBorder="1" applyAlignment="1">
      <alignment horizontal="center" vertical="center"/>
      <protection/>
    </xf>
    <xf numFmtId="0" fontId="43" fillId="33" borderId="19" xfId="206" applyFont="1" applyFill="1" applyBorder="1" applyAlignment="1">
      <alignment horizontal="center"/>
      <protection/>
    </xf>
    <xf numFmtId="0" fontId="43" fillId="33" borderId="25" xfId="206" applyFont="1" applyFill="1" applyBorder="1" applyAlignment="1">
      <alignment horizontal="center"/>
      <protection/>
    </xf>
    <xf numFmtId="0" fontId="86" fillId="33" borderId="19" xfId="206" applyFont="1" applyFill="1" applyBorder="1" applyAlignment="1">
      <alignment horizontal="center"/>
      <protection/>
    </xf>
    <xf numFmtId="0" fontId="86" fillId="33" borderId="25" xfId="206" applyFont="1" applyFill="1" applyBorder="1" applyAlignment="1">
      <alignment horizontal="center"/>
      <protection/>
    </xf>
    <xf numFmtId="0" fontId="84" fillId="0" borderId="19" xfId="207" applyFont="1" applyBorder="1" applyAlignment="1">
      <alignment horizontal="center" vertical="center"/>
      <protection/>
    </xf>
    <xf numFmtId="0" fontId="84" fillId="0" borderId="25" xfId="207" applyFont="1" applyBorder="1" applyAlignment="1">
      <alignment horizontal="center" vertical="center"/>
      <protection/>
    </xf>
    <xf numFmtId="0" fontId="43" fillId="33" borderId="19" xfId="207" applyFont="1" applyFill="1" applyBorder="1" applyAlignment="1">
      <alignment horizontal="center"/>
      <protection/>
    </xf>
    <xf numFmtId="0" fontId="43" fillId="33" borderId="25" xfId="207" applyFont="1" applyFill="1" applyBorder="1" applyAlignment="1">
      <alignment horizontal="center"/>
      <protection/>
    </xf>
    <xf numFmtId="0" fontId="86" fillId="33" borderId="19" xfId="207" applyFont="1" applyFill="1" applyBorder="1" applyAlignment="1">
      <alignment horizontal="center"/>
      <protection/>
    </xf>
    <xf numFmtId="0" fontId="86" fillId="33" borderId="25" xfId="207" applyFont="1" applyFill="1" applyBorder="1" applyAlignment="1">
      <alignment horizontal="center"/>
      <protection/>
    </xf>
    <xf numFmtId="0" fontId="82" fillId="0" borderId="0" xfId="207" applyFont="1" applyAlignment="1">
      <alignment horizontal="center"/>
      <protection/>
    </xf>
    <xf numFmtId="0" fontId="43" fillId="0" borderId="0" xfId="207" applyFont="1" applyAlignment="1">
      <alignment horizontal="center"/>
      <protection/>
    </xf>
    <xf numFmtId="0" fontId="43" fillId="0" borderId="19" xfId="207" applyFont="1" applyBorder="1" applyAlignment="1">
      <alignment horizontal="center" vertical="center"/>
      <protection/>
    </xf>
    <xf numFmtId="0" fontId="43" fillId="0" borderId="25" xfId="207" applyFont="1" applyBorder="1" applyAlignment="1">
      <alignment horizontal="center" vertical="center"/>
      <protection/>
    </xf>
    <xf numFmtId="0" fontId="83" fillId="0" borderId="19" xfId="207" applyFont="1" applyBorder="1" applyAlignment="1">
      <alignment horizontal="center" vertical="center"/>
      <protection/>
    </xf>
    <xf numFmtId="0" fontId="83" fillId="0" borderId="25" xfId="207" applyFont="1" applyBorder="1" applyAlignment="1">
      <alignment horizontal="center" vertical="center"/>
      <protection/>
    </xf>
    <xf numFmtId="0" fontId="43" fillId="33" borderId="19" xfId="207" applyFont="1" applyFill="1" applyBorder="1" applyAlignment="1">
      <alignment horizontal="center"/>
      <protection/>
    </xf>
    <xf numFmtId="0" fontId="43" fillId="33" borderId="25" xfId="207" applyFont="1" applyFill="1" applyBorder="1" applyAlignment="1">
      <alignment horizontal="center"/>
      <protection/>
    </xf>
    <xf numFmtId="0" fontId="43" fillId="0" borderId="19" xfId="207" applyFont="1" applyBorder="1" applyAlignment="1">
      <alignment horizontal="center"/>
      <protection/>
    </xf>
    <xf numFmtId="0" fontId="43" fillId="0" borderId="25" xfId="207" applyFont="1" applyBorder="1" applyAlignment="1">
      <alignment horizontal="center"/>
      <protection/>
    </xf>
    <xf numFmtId="0" fontId="82" fillId="0" borderId="0" xfId="207" applyFont="1" applyAlignment="1">
      <alignment horizontal="center"/>
      <protection/>
    </xf>
    <xf numFmtId="49" fontId="43" fillId="0" borderId="19" xfId="207" applyNumberFormat="1" applyFont="1" applyBorder="1" applyAlignment="1">
      <alignment horizontal="center" wrapText="1"/>
      <protection/>
    </xf>
    <xf numFmtId="49" fontId="43" fillId="0" borderId="25" xfId="207" applyNumberFormat="1" applyFont="1" applyBorder="1" applyAlignment="1">
      <alignment horizontal="center"/>
      <protection/>
    </xf>
    <xf numFmtId="49" fontId="43" fillId="33" borderId="19" xfId="207" applyNumberFormat="1" applyFont="1" applyFill="1" applyBorder="1" applyAlignment="1">
      <alignment horizontal="center"/>
      <protection/>
    </xf>
    <xf numFmtId="49" fontId="43" fillId="33" borderId="25" xfId="207" applyNumberFormat="1" applyFont="1" applyFill="1" applyBorder="1" applyAlignment="1">
      <alignment horizontal="center"/>
      <protection/>
    </xf>
    <xf numFmtId="49" fontId="43" fillId="0" borderId="19" xfId="207" applyNumberFormat="1" applyFont="1" applyBorder="1" applyAlignment="1">
      <alignment horizontal="center" wrapText="1"/>
      <protection/>
    </xf>
    <xf numFmtId="49" fontId="43" fillId="33" borderId="19" xfId="207" applyNumberFormat="1" applyFont="1" applyFill="1" applyBorder="1" applyAlignment="1">
      <alignment horizontal="center" vertical="top"/>
      <protection/>
    </xf>
    <xf numFmtId="49" fontId="43" fillId="33" borderId="25" xfId="207" applyNumberFormat="1" applyFont="1" applyFill="1" applyBorder="1" applyAlignment="1">
      <alignment horizontal="center" vertical="top"/>
      <protection/>
    </xf>
    <xf numFmtId="49" fontId="43" fillId="0" borderId="19" xfId="207" applyNumberFormat="1" applyFont="1" applyBorder="1" applyAlignment="1">
      <alignment/>
      <protection/>
    </xf>
    <xf numFmtId="49" fontId="43" fillId="0" borderId="25" xfId="207" applyNumberFormat="1" applyFont="1" applyBorder="1" applyAlignment="1">
      <alignment/>
      <protection/>
    </xf>
    <xf numFmtId="0" fontId="84" fillId="0" borderId="19" xfId="0" applyFont="1" applyBorder="1" applyAlignment="1">
      <alignment horizontal="center" vertical="center"/>
    </xf>
    <xf numFmtId="0" fontId="84" fillId="0" borderId="25" xfId="0" applyFont="1" applyBorder="1" applyAlignment="1">
      <alignment horizontal="center" vertical="center"/>
    </xf>
    <xf numFmtId="0" fontId="43" fillId="33" borderId="19" xfId="0" applyFont="1" applyFill="1" applyBorder="1" applyAlignment="1">
      <alignment horizontal="center"/>
    </xf>
    <xf numFmtId="0" fontId="43" fillId="33" borderId="25" xfId="0" applyFont="1" applyFill="1" applyBorder="1" applyAlignment="1">
      <alignment horizontal="center"/>
    </xf>
    <xf numFmtId="0" fontId="86" fillId="33" borderId="19" xfId="0" applyFont="1" applyFill="1" applyBorder="1" applyAlignment="1">
      <alignment horizontal="center"/>
    </xf>
    <xf numFmtId="0" fontId="86" fillId="33" borderId="25" xfId="0" applyFont="1" applyFill="1" applyBorder="1" applyAlignment="1">
      <alignment horizontal="center"/>
    </xf>
    <xf numFmtId="0" fontId="82" fillId="0" borderId="0" xfId="0" applyFont="1" applyAlignment="1">
      <alignment horizontal="center"/>
    </xf>
  </cellXfs>
  <cellStyles count="210">
    <cellStyle name="Normal" xfId="0"/>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1 2" xfId="28"/>
    <cellStyle name="20% - Акцент2" xfId="29"/>
    <cellStyle name="20% - Акцент2 2" xfId="30"/>
    <cellStyle name="20% - Акцент3" xfId="31"/>
    <cellStyle name="20% - Акцент3 2" xfId="32"/>
    <cellStyle name="20% - Акцент4" xfId="33"/>
    <cellStyle name="20% - Акцент4 2" xfId="34"/>
    <cellStyle name="20% - Акцент5" xfId="35"/>
    <cellStyle name="20% - Акцент5 2" xfId="36"/>
    <cellStyle name="20% - Акцент6" xfId="37"/>
    <cellStyle name="20% - Акцент6 2" xfId="38"/>
    <cellStyle name="40% - Dekorf?rg1" xfId="39"/>
    <cellStyle name="40% - Dekorf?rg2" xfId="40"/>
    <cellStyle name="40% - Dekorf?rg3" xfId="41"/>
    <cellStyle name="40% - Dekorf?rg4" xfId="42"/>
    <cellStyle name="40% - Dekorf?rg5" xfId="43"/>
    <cellStyle name="40% - Dekorf?rg6" xfId="44"/>
    <cellStyle name="40% - Dekorfärg1" xfId="45"/>
    <cellStyle name="40% - Dekorfärg2" xfId="46"/>
    <cellStyle name="40% - Dekorfärg3" xfId="47"/>
    <cellStyle name="40% - Dekorfärg4" xfId="48"/>
    <cellStyle name="40% - Dekorfärg5" xfId="49"/>
    <cellStyle name="40% - Dekorfärg6" xfId="50"/>
    <cellStyle name="40% - Акцент1" xfId="51"/>
    <cellStyle name="40% - Акцент1 2" xfId="52"/>
    <cellStyle name="40% - Акцент2" xfId="53"/>
    <cellStyle name="40% - Акцент2 2" xfId="54"/>
    <cellStyle name="40% - Акцент3" xfId="55"/>
    <cellStyle name="40% - Акцент3 2" xfId="56"/>
    <cellStyle name="40% - Акцент4" xfId="57"/>
    <cellStyle name="40% - Акцент4 2" xfId="58"/>
    <cellStyle name="40% - Акцент5" xfId="59"/>
    <cellStyle name="40% - Акцент5 2" xfId="60"/>
    <cellStyle name="40% - Акцент6" xfId="61"/>
    <cellStyle name="40% - Акцент6 2" xfId="62"/>
    <cellStyle name="60% - Dekorf?rg1" xfId="63"/>
    <cellStyle name="60% - Dekorf?rg2" xfId="64"/>
    <cellStyle name="60% - Dekorf?rg3" xfId="65"/>
    <cellStyle name="60% - Dekorf?rg4" xfId="66"/>
    <cellStyle name="60% - Dekorf?rg5" xfId="67"/>
    <cellStyle name="60% - Dekorf?rg6" xfId="68"/>
    <cellStyle name="60% - Dekorfärg1" xfId="69"/>
    <cellStyle name="60% - Dekorfärg2" xfId="70"/>
    <cellStyle name="60% - Dekorfärg3" xfId="71"/>
    <cellStyle name="60% - Dekorfärg4" xfId="72"/>
    <cellStyle name="60% - Dekorfärg5" xfId="73"/>
    <cellStyle name="60% - Dekorfärg6" xfId="74"/>
    <cellStyle name="60% - Акцент1" xfId="75"/>
    <cellStyle name="60% - Акцент1 2" xfId="76"/>
    <cellStyle name="60% - Акцент2" xfId="77"/>
    <cellStyle name="60% - Акцент2 2" xfId="78"/>
    <cellStyle name="60% - Акцент3" xfId="79"/>
    <cellStyle name="60% - Акцент3 2" xfId="80"/>
    <cellStyle name="60% - Акцент4" xfId="81"/>
    <cellStyle name="60% - Акцент4 2" xfId="82"/>
    <cellStyle name="60% - Акцент5" xfId="83"/>
    <cellStyle name="60% - Акцент5 2" xfId="84"/>
    <cellStyle name="60% - Акцент6" xfId="85"/>
    <cellStyle name="60% - Акцент6 2" xfId="86"/>
    <cellStyle name="Anteckning" xfId="87"/>
    <cellStyle name="Ber?kning" xfId="88"/>
    <cellStyle name="Beräkning" xfId="89"/>
    <cellStyle name="Bra" xfId="90"/>
    <cellStyle name="Bra 2" xfId="91"/>
    <cellStyle name="Bra 3" xfId="92"/>
    <cellStyle name="Bra_Лист2" xfId="93"/>
    <cellStyle name="D?lig" xfId="94"/>
    <cellStyle name="Dålig" xfId="95"/>
    <cellStyle name="F?rg1" xfId="96"/>
    <cellStyle name="F?rg2" xfId="97"/>
    <cellStyle name="F?rg3" xfId="98"/>
    <cellStyle name="F?rg4" xfId="99"/>
    <cellStyle name="F?rg5" xfId="100"/>
    <cellStyle name="F?rg6" xfId="101"/>
    <cellStyle name="F?rklarande text" xfId="102"/>
    <cellStyle name="Färg1" xfId="103"/>
    <cellStyle name="Färg2" xfId="104"/>
    <cellStyle name="Färg3" xfId="105"/>
    <cellStyle name="Färg4" xfId="106"/>
    <cellStyle name="Färg5" xfId="107"/>
    <cellStyle name="Färg6" xfId="108"/>
    <cellStyle name="Förklarande text" xfId="109"/>
    <cellStyle name="Indata" xfId="110"/>
    <cellStyle name="Indata 2" xfId="111"/>
    <cellStyle name="Indata 3" xfId="112"/>
    <cellStyle name="Indata_Лист2" xfId="113"/>
    <cellStyle name="Kontrollcell" xfId="114"/>
    <cellStyle name="Kontrollcell 2" xfId="115"/>
    <cellStyle name="Kontrollcell 3" xfId="116"/>
    <cellStyle name="Kontrollcell_Лист2" xfId="117"/>
    <cellStyle name="L?nkad cell" xfId="118"/>
    <cellStyle name="Länkad cell" xfId="119"/>
    <cellStyle name="Neutral" xfId="120"/>
    <cellStyle name="Neutral 2" xfId="121"/>
    <cellStyle name="Neutral 3" xfId="122"/>
    <cellStyle name="Neutral_Лист2" xfId="123"/>
    <cellStyle name="Rubrik" xfId="124"/>
    <cellStyle name="Rubrik 1" xfId="125"/>
    <cellStyle name="Rubrik 1 2" xfId="126"/>
    <cellStyle name="Rubrik 1 3" xfId="127"/>
    <cellStyle name="Rubrik 1_Лист2" xfId="128"/>
    <cellStyle name="Rubrik 10" xfId="129"/>
    <cellStyle name="Rubrik 11" xfId="130"/>
    <cellStyle name="Rubrik 2" xfId="131"/>
    <cellStyle name="Rubrik 2 2" xfId="132"/>
    <cellStyle name="Rubrik 2 3" xfId="133"/>
    <cellStyle name="Rubrik 2_Лист2" xfId="134"/>
    <cellStyle name="Rubrik 3" xfId="135"/>
    <cellStyle name="Rubrik 3 2" xfId="136"/>
    <cellStyle name="Rubrik 3 3" xfId="137"/>
    <cellStyle name="Rubrik 3_Лист2" xfId="138"/>
    <cellStyle name="Rubrik 4" xfId="139"/>
    <cellStyle name="Rubrik 4 2" xfId="140"/>
    <cellStyle name="Rubrik 4 3" xfId="141"/>
    <cellStyle name="Rubrik 4_Лист2" xfId="142"/>
    <cellStyle name="Rubrik 5" xfId="143"/>
    <cellStyle name="Rubrik 6" xfId="144"/>
    <cellStyle name="Rubrik 7" xfId="145"/>
    <cellStyle name="Rubrik 8" xfId="146"/>
    <cellStyle name="Rubrik 9" xfId="147"/>
    <cellStyle name="Rubrik_Лист2" xfId="148"/>
    <cellStyle name="Summa" xfId="149"/>
    <cellStyle name="Summa 2" xfId="150"/>
    <cellStyle name="Summa 3" xfId="151"/>
    <cellStyle name="Summa_Лист2" xfId="152"/>
    <cellStyle name="Utdata" xfId="153"/>
    <cellStyle name="Utdata 2" xfId="154"/>
    <cellStyle name="Utdata 3" xfId="155"/>
    <cellStyle name="Utdata_Лист2" xfId="156"/>
    <cellStyle name="Varningstext" xfId="157"/>
    <cellStyle name="Varningstext 2" xfId="158"/>
    <cellStyle name="Varningstext 3" xfId="159"/>
    <cellStyle name="Varningstext_Лист2" xfId="160"/>
    <cellStyle name="Акцент1" xfId="161"/>
    <cellStyle name="Акцент1 2" xfId="162"/>
    <cellStyle name="Акцент2" xfId="163"/>
    <cellStyle name="Акцент2 2" xfId="164"/>
    <cellStyle name="Акцент3" xfId="165"/>
    <cellStyle name="Акцент3 2" xfId="166"/>
    <cellStyle name="Акцент4" xfId="167"/>
    <cellStyle name="Акцент4 2" xfId="168"/>
    <cellStyle name="Акцент5" xfId="169"/>
    <cellStyle name="Акцент5 2" xfId="170"/>
    <cellStyle name="Акцент6" xfId="171"/>
    <cellStyle name="Акцент6 2" xfId="172"/>
    <cellStyle name="Ввод " xfId="173"/>
    <cellStyle name="Ввод  2" xfId="174"/>
    <cellStyle name="Вывод" xfId="175"/>
    <cellStyle name="Вывод 2" xfId="176"/>
    <cellStyle name="Вычисление" xfId="177"/>
    <cellStyle name="Вычисление 2" xfId="178"/>
    <cellStyle name="Hyperlink" xfId="179"/>
    <cellStyle name="Гиперссылка_Formy_gruppy_(para)" xfId="180"/>
    <cellStyle name="Гиперссылка_marina2009_final" xfId="181"/>
    <cellStyle name="Currency" xfId="182"/>
    <cellStyle name="Currency [0]" xfId="183"/>
    <cellStyle name="Денежный_fashioncuptato" xfId="184"/>
    <cellStyle name="Денежный_Болванка сеток" xfId="185"/>
    <cellStyle name="Заголовок 1" xfId="186"/>
    <cellStyle name="Заголовок 1 2" xfId="187"/>
    <cellStyle name="Заголовок 2" xfId="188"/>
    <cellStyle name="Заголовок 2 2" xfId="189"/>
    <cellStyle name="Заголовок 3" xfId="190"/>
    <cellStyle name="Заголовок 3 2" xfId="191"/>
    <cellStyle name="Заголовок 4" xfId="192"/>
    <cellStyle name="Заголовок 4 2" xfId="193"/>
    <cellStyle name="Итог" xfId="194"/>
    <cellStyle name="Итог 2" xfId="195"/>
    <cellStyle name="Контрольная ячейка" xfId="196"/>
    <cellStyle name="Контрольная ячейка 2" xfId="197"/>
    <cellStyle name="Название" xfId="198"/>
    <cellStyle name="Название 2" xfId="199"/>
    <cellStyle name="Нейтральный" xfId="200"/>
    <cellStyle name="Нейтральный 2" xfId="201"/>
    <cellStyle name="Обычный 2" xfId="202"/>
    <cellStyle name="Обычный 3" xfId="203"/>
    <cellStyle name="Обычный 4" xfId="204"/>
    <cellStyle name="Обычный_fashioncuptato" xfId="205"/>
    <cellStyle name="Обычный_Formy_gruppy_(para)" xfId="206"/>
    <cellStyle name="Обычный_marina2009_final" xfId="207"/>
    <cellStyle name="Followed Hyperlink" xfId="208"/>
    <cellStyle name="Плохой" xfId="209"/>
    <cellStyle name="Плохой 2" xfId="210"/>
    <cellStyle name="Пояснение" xfId="211"/>
    <cellStyle name="Пояснение 2" xfId="212"/>
    <cellStyle name="Примечание" xfId="213"/>
    <cellStyle name="Примечание 2" xfId="214"/>
    <cellStyle name="Percent" xfId="215"/>
    <cellStyle name="Связанная ячейка" xfId="216"/>
    <cellStyle name="Связанная ячейка 2" xfId="217"/>
    <cellStyle name="Текст предупреждения" xfId="218"/>
    <cellStyle name="Текст предупреждения 2" xfId="219"/>
    <cellStyle name="Comma" xfId="220"/>
    <cellStyle name="Comma [0]" xfId="221"/>
    <cellStyle name="Хороший" xfId="222"/>
    <cellStyle name="Хороший 2" xfId="223"/>
  </cellStyles>
  <dxfs count="18">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fill>
        <patternFill>
          <bgColor indexed="42"/>
        </patternFill>
      </fill>
    </dxf>
    <dxf>
      <font>
        <i val="0"/>
        <color rgb="FFFFFFFF"/>
      </font>
      <fill>
        <patternFill>
          <bgColor rgb="FFCCFFCC"/>
        </patternFill>
      </fill>
      <border/>
    </dxf>
    <dxf>
      <font>
        <b/>
        <i val="0"/>
      </font>
      <border/>
    </dxf>
    <dxf>
      <font>
        <b val="0"/>
        <i/>
        <color rgb="FFFF0000"/>
      </font>
      <border/>
    </dxf>
    <dxf>
      <font>
        <b/>
        <i val="0"/>
        <color rgb="FF00FF00"/>
      </font>
      <border/>
    </dxf>
    <dxf>
      <font>
        <i val="0"/>
        <color rgb="FF00FF00"/>
      </font>
      <border/>
    </dxf>
    <dxf>
      <font>
        <i val="0"/>
        <color rgb="FFFFFFFF"/>
      </font>
      <border/>
    </dxf>
    <dxf>
      <font>
        <b/>
        <i val="0"/>
        <color rgb="FF000000"/>
      </font>
      <fill>
        <patternFill patternType="solid">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0</xdr:rowOff>
    </xdr:from>
    <xdr:to>
      <xdr:col>3</xdr:col>
      <xdr:colOff>971550</xdr:colOff>
      <xdr:row>1</xdr:row>
      <xdr:rowOff>9525</xdr:rowOff>
    </xdr:to>
    <xdr:pic>
      <xdr:nvPicPr>
        <xdr:cNvPr id="1" name="Рисунок 35" descr="UTK2.jpg"/>
        <xdr:cNvPicPr preferRelativeResize="1">
          <a:picLocks noChangeAspect="1"/>
        </xdr:cNvPicPr>
      </xdr:nvPicPr>
      <xdr:blipFill>
        <a:blip r:embed="rId1"/>
        <a:stretch>
          <a:fillRect/>
        </a:stretch>
      </xdr:blipFill>
      <xdr:spPr>
        <a:xfrm>
          <a:off x="4267200" y="0"/>
          <a:ext cx="9048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0</xdr:rowOff>
    </xdr:from>
    <xdr:to>
      <xdr:col>15</xdr:col>
      <xdr:colOff>0</xdr:colOff>
      <xdr:row>1</xdr:row>
      <xdr:rowOff>9525</xdr:rowOff>
    </xdr:to>
    <xdr:pic>
      <xdr:nvPicPr>
        <xdr:cNvPr id="1" name="Рисунок 35" descr="UTK2.jpg"/>
        <xdr:cNvPicPr preferRelativeResize="1">
          <a:picLocks noChangeAspect="1"/>
        </xdr:cNvPicPr>
      </xdr:nvPicPr>
      <xdr:blipFill>
        <a:blip r:embed="rId1"/>
        <a:stretch>
          <a:fillRect/>
        </a:stretch>
      </xdr:blipFill>
      <xdr:spPr>
        <a:xfrm>
          <a:off x="5153025" y="0"/>
          <a:ext cx="10191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5</xdr:row>
      <xdr:rowOff>95250</xdr:rowOff>
    </xdr:from>
    <xdr:to>
      <xdr:col>2</xdr:col>
      <xdr:colOff>600075</xdr:colOff>
      <xdr:row>6</xdr:row>
      <xdr:rowOff>219075</xdr:rowOff>
    </xdr:to>
    <xdr:pic>
      <xdr:nvPicPr>
        <xdr:cNvPr id="1" name="Picture 11" descr="Награда"/>
        <xdr:cNvPicPr preferRelativeResize="1">
          <a:picLocks noChangeAspect="1"/>
        </xdr:cNvPicPr>
      </xdr:nvPicPr>
      <xdr:blipFill>
        <a:blip r:embed="rId1"/>
        <a:stretch>
          <a:fillRect/>
        </a:stretch>
      </xdr:blipFill>
      <xdr:spPr>
        <a:xfrm>
          <a:off x="2333625" y="1847850"/>
          <a:ext cx="523875" cy="438150"/>
        </a:xfrm>
        <a:prstGeom prst="rect">
          <a:avLst/>
        </a:prstGeom>
        <a:noFill/>
        <a:ln w="9525" cmpd="sng">
          <a:noFill/>
        </a:ln>
      </xdr:spPr>
    </xdr:pic>
    <xdr:clientData/>
  </xdr:twoCellAnchor>
  <xdr:twoCellAnchor editAs="oneCell">
    <xdr:from>
      <xdr:col>3</xdr:col>
      <xdr:colOff>76200</xdr:colOff>
      <xdr:row>7</xdr:row>
      <xdr:rowOff>114300</xdr:rowOff>
    </xdr:from>
    <xdr:to>
      <xdr:col>3</xdr:col>
      <xdr:colOff>600075</xdr:colOff>
      <xdr:row>8</xdr:row>
      <xdr:rowOff>238125</xdr:rowOff>
    </xdr:to>
    <xdr:pic>
      <xdr:nvPicPr>
        <xdr:cNvPr id="2" name="Picture 12" descr="Награда"/>
        <xdr:cNvPicPr preferRelativeResize="1">
          <a:picLocks noChangeAspect="1"/>
        </xdr:cNvPicPr>
      </xdr:nvPicPr>
      <xdr:blipFill>
        <a:blip r:embed="rId1"/>
        <a:stretch>
          <a:fillRect/>
        </a:stretch>
      </xdr:blipFill>
      <xdr:spPr>
        <a:xfrm>
          <a:off x="3038475" y="2495550"/>
          <a:ext cx="523875" cy="438150"/>
        </a:xfrm>
        <a:prstGeom prst="rect">
          <a:avLst/>
        </a:prstGeom>
        <a:noFill/>
        <a:ln w="9525" cmpd="sng">
          <a:noFill/>
        </a:ln>
      </xdr:spPr>
    </xdr:pic>
    <xdr:clientData/>
  </xdr:twoCellAnchor>
  <xdr:twoCellAnchor editAs="oneCell">
    <xdr:from>
      <xdr:col>4</xdr:col>
      <xdr:colOff>76200</xdr:colOff>
      <xdr:row>9</xdr:row>
      <xdr:rowOff>114300</xdr:rowOff>
    </xdr:from>
    <xdr:to>
      <xdr:col>4</xdr:col>
      <xdr:colOff>600075</xdr:colOff>
      <xdr:row>10</xdr:row>
      <xdr:rowOff>238125</xdr:rowOff>
    </xdr:to>
    <xdr:pic>
      <xdr:nvPicPr>
        <xdr:cNvPr id="3" name="Picture 13" descr="Награда"/>
        <xdr:cNvPicPr preferRelativeResize="1">
          <a:picLocks noChangeAspect="1"/>
        </xdr:cNvPicPr>
      </xdr:nvPicPr>
      <xdr:blipFill>
        <a:blip r:embed="rId1"/>
        <a:stretch>
          <a:fillRect/>
        </a:stretch>
      </xdr:blipFill>
      <xdr:spPr>
        <a:xfrm>
          <a:off x="3743325" y="3124200"/>
          <a:ext cx="523875" cy="438150"/>
        </a:xfrm>
        <a:prstGeom prst="rect">
          <a:avLst/>
        </a:prstGeom>
        <a:noFill/>
        <a:ln w="9525" cmpd="sng">
          <a:noFill/>
        </a:ln>
      </xdr:spPr>
    </xdr:pic>
    <xdr:clientData/>
  </xdr:twoCellAnchor>
  <xdr:twoCellAnchor editAs="oneCell">
    <xdr:from>
      <xdr:col>9</xdr:col>
      <xdr:colOff>76200</xdr:colOff>
      <xdr:row>5</xdr:row>
      <xdr:rowOff>114300</xdr:rowOff>
    </xdr:from>
    <xdr:to>
      <xdr:col>9</xdr:col>
      <xdr:colOff>600075</xdr:colOff>
      <xdr:row>6</xdr:row>
      <xdr:rowOff>238125</xdr:rowOff>
    </xdr:to>
    <xdr:pic>
      <xdr:nvPicPr>
        <xdr:cNvPr id="4" name="Picture 14" descr="Награда"/>
        <xdr:cNvPicPr preferRelativeResize="1">
          <a:picLocks noChangeAspect="1"/>
        </xdr:cNvPicPr>
      </xdr:nvPicPr>
      <xdr:blipFill>
        <a:blip r:embed="rId1"/>
        <a:stretch>
          <a:fillRect/>
        </a:stretch>
      </xdr:blipFill>
      <xdr:spPr>
        <a:xfrm>
          <a:off x="8553450" y="1866900"/>
          <a:ext cx="523875" cy="438150"/>
        </a:xfrm>
        <a:prstGeom prst="rect">
          <a:avLst/>
        </a:prstGeom>
        <a:noFill/>
        <a:ln w="9525" cmpd="sng">
          <a:noFill/>
        </a:ln>
      </xdr:spPr>
    </xdr:pic>
    <xdr:clientData/>
  </xdr:twoCellAnchor>
  <xdr:twoCellAnchor editAs="oneCell">
    <xdr:from>
      <xdr:col>10</xdr:col>
      <xdr:colOff>76200</xdr:colOff>
      <xdr:row>7</xdr:row>
      <xdr:rowOff>114300</xdr:rowOff>
    </xdr:from>
    <xdr:to>
      <xdr:col>10</xdr:col>
      <xdr:colOff>600075</xdr:colOff>
      <xdr:row>8</xdr:row>
      <xdr:rowOff>238125</xdr:rowOff>
    </xdr:to>
    <xdr:pic>
      <xdr:nvPicPr>
        <xdr:cNvPr id="5" name="Picture 15" descr="Награда"/>
        <xdr:cNvPicPr preferRelativeResize="1">
          <a:picLocks noChangeAspect="1"/>
        </xdr:cNvPicPr>
      </xdr:nvPicPr>
      <xdr:blipFill>
        <a:blip r:embed="rId1"/>
        <a:stretch>
          <a:fillRect/>
        </a:stretch>
      </xdr:blipFill>
      <xdr:spPr>
        <a:xfrm>
          <a:off x="9248775" y="2495550"/>
          <a:ext cx="523875" cy="438150"/>
        </a:xfrm>
        <a:prstGeom prst="rect">
          <a:avLst/>
        </a:prstGeom>
        <a:noFill/>
        <a:ln w="9525" cmpd="sng">
          <a:noFill/>
        </a:ln>
      </xdr:spPr>
    </xdr:pic>
    <xdr:clientData/>
  </xdr:twoCellAnchor>
  <xdr:twoCellAnchor editAs="oneCell">
    <xdr:from>
      <xdr:col>11</xdr:col>
      <xdr:colOff>76200</xdr:colOff>
      <xdr:row>9</xdr:row>
      <xdr:rowOff>114300</xdr:rowOff>
    </xdr:from>
    <xdr:to>
      <xdr:col>11</xdr:col>
      <xdr:colOff>600075</xdr:colOff>
      <xdr:row>10</xdr:row>
      <xdr:rowOff>238125</xdr:rowOff>
    </xdr:to>
    <xdr:pic>
      <xdr:nvPicPr>
        <xdr:cNvPr id="6" name="Picture 16" descr="Награда"/>
        <xdr:cNvPicPr preferRelativeResize="1">
          <a:picLocks noChangeAspect="1"/>
        </xdr:cNvPicPr>
      </xdr:nvPicPr>
      <xdr:blipFill>
        <a:blip r:embed="rId1"/>
        <a:stretch>
          <a:fillRect/>
        </a:stretch>
      </xdr:blipFill>
      <xdr:spPr>
        <a:xfrm>
          <a:off x="9944100" y="3124200"/>
          <a:ext cx="523875" cy="438150"/>
        </a:xfrm>
        <a:prstGeom prst="rect">
          <a:avLst/>
        </a:prstGeom>
        <a:noFill/>
        <a:ln w="9525" cmpd="sng">
          <a:noFill/>
        </a:ln>
      </xdr:spPr>
    </xdr:pic>
    <xdr:clientData/>
  </xdr:twoCellAnchor>
  <xdr:twoCellAnchor editAs="oneCell">
    <xdr:from>
      <xdr:col>2</xdr:col>
      <xdr:colOff>76200</xdr:colOff>
      <xdr:row>15</xdr:row>
      <xdr:rowOff>114300</xdr:rowOff>
    </xdr:from>
    <xdr:to>
      <xdr:col>2</xdr:col>
      <xdr:colOff>600075</xdr:colOff>
      <xdr:row>16</xdr:row>
      <xdr:rowOff>238125</xdr:rowOff>
    </xdr:to>
    <xdr:pic>
      <xdr:nvPicPr>
        <xdr:cNvPr id="7" name="Picture 17" descr="Награда"/>
        <xdr:cNvPicPr preferRelativeResize="1">
          <a:picLocks noChangeAspect="1"/>
        </xdr:cNvPicPr>
      </xdr:nvPicPr>
      <xdr:blipFill>
        <a:blip r:embed="rId1"/>
        <a:stretch>
          <a:fillRect/>
        </a:stretch>
      </xdr:blipFill>
      <xdr:spPr>
        <a:xfrm>
          <a:off x="2333625" y="5095875"/>
          <a:ext cx="523875" cy="438150"/>
        </a:xfrm>
        <a:prstGeom prst="rect">
          <a:avLst/>
        </a:prstGeom>
        <a:noFill/>
        <a:ln w="9525" cmpd="sng">
          <a:noFill/>
        </a:ln>
      </xdr:spPr>
    </xdr:pic>
    <xdr:clientData/>
  </xdr:twoCellAnchor>
  <xdr:twoCellAnchor editAs="oneCell">
    <xdr:from>
      <xdr:col>3</xdr:col>
      <xdr:colOff>76200</xdr:colOff>
      <xdr:row>17</xdr:row>
      <xdr:rowOff>114300</xdr:rowOff>
    </xdr:from>
    <xdr:to>
      <xdr:col>3</xdr:col>
      <xdr:colOff>600075</xdr:colOff>
      <xdr:row>18</xdr:row>
      <xdr:rowOff>238125</xdr:rowOff>
    </xdr:to>
    <xdr:pic>
      <xdr:nvPicPr>
        <xdr:cNvPr id="8" name="Picture 18" descr="Награда"/>
        <xdr:cNvPicPr preferRelativeResize="1">
          <a:picLocks noChangeAspect="1"/>
        </xdr:cNvPicPr>
      </xdr:nvPicPr>
      <xdr:blipFill>
        <a:blip r:embed="rId1"/>
        <a:stretch>
          <a:fillRect/>
        </a:stretch>
      </xdr:blipFill>
      <xdr:spPr>
        <a:xfrm>
          <a:off x="3038475" y="5724525"/>
          <a:ext cx="523875" cy="438150"/>
        </a:xfrm>
        <a:prstGeom prst="rect">
          <a:avLst/>
        </a:prstGeom>
        <a:noFill/>
        <a:ln w="9525" cmpd="sng">
          <a:noFill/>
        </a:ln>
      </xdr:spPr>
    </xdr:pic>
    <xdr:clientData/>
  </xdr:twoCellAnchor>
  <xdr:twoCellAnchor editAs="oneCell">
    <xdr:from>
      <xdr:col>4</xdr:col>
      <xdr:colOff>76200</xdr:colOff>
      <xdr:row>19</xdr:row>
      <xdr:rowOff>114300</xdr:rowOff>
    </xdr:from>
    <xdr:to>
      <xdr:col>4</xdr:col>
      <xdr:colOff>600075</xdr:colOff>
      <xdr:row>20</xdr:row>
      <xdr:rowOff>238125</xdr:rowOff>
    </xdr:to>
    <xdr:pic>
      <xdr:nvPicPr>
        <xdr:cNvPr id="9" name="Picture 19" descr="Награда"/>
        <xdr:cNvPicPr preferRelativeResize="1">
          <a:picLocks noChangeAspect="1"/>
        </xdr:cNvPicPr>
      </xdr:nvPicPr>
      <xdr:blipFill>
        <a:blip r:embed="rId1"/>
        <a:stretch>
          <a:fillRect/>
        </a:stretch>
      </xdr:blipFill>
      <xdr:spPr>
        <a:xfrm>
          <a:off x="3743325" y="6353175"/>
          <a:ext cx="523875" cy="438150"/>
        </a:xfrm>
        <a:prstGeom prst="rect">
          <a:avLst/>
        </a:prstGeom>
        <a:noFill/>
        <a:ln w="9525" cmpd="sng">
          <a:noFill/>
        </a:ln>
      </xdr:spPr>
    </xdr:pic>
    <xdr:clientData/>
  </xdr:twoCellAnchor>
  <xdr:twoCellAnchor editAs="oneCell">
    <xdr:from>
      <xdr:col>9</xdr:col>
      <xdr:colOff>76200</xdr:colOff>
      <xdr:row>15</xdr:row>
      <xdr:rowOff>114300</xdr:rowOff>
    </xdr:from>
    <xdr:to>
      <xdr:col>9</xdr:col>
      <xdr:colOff>600075</xdr:colOff>
      <xdr:row>16</xdr:row>
      <xdr:rowOff>238125</xdr:rowOff>
    </xdr:to>
    <xdr:pic>
      <xdr:nvPicPr>
        <xdr:cNvPr id="10" name="Picture 20" descr="Награда"/>
        <xdr:cNvPicPr preferRelativeResize="1">
          <a:picLocks noChangeAspect="1"/>
        </xdr:cNvPicPr>
      </xdr:nvPicPr>
      <xdr:blipFill>
        <a:blip r:embed="rId1"/>
        <a:stretch>
          <a:fillRect/>
        </a:stretch>
      </xdr:blipFill>
      <xdr:spPr>
        <a:xfrm>
          <a:off x="8553450" y="5095875"/>
          <a:ext cx="523875" cy="438150"/>
        </a:xfrm>
        <a:prstGeom prst="rect">
          <a:avLst/>
        </a:prstGeom>
        <a:noFill/>
        <a:ln w="9525" cmpd="sng">
          <a:noFill/>
        </a:ln>
      </xdr:spPr>
    </xdr:pic>
    <xdr:clientData/>
  </xdr:twoCellAnchor>
  <xdr:twoCellAnchor editAs="oneCell">
    <xdr:from>
      <xdr:col>10</xdr:col>
      <xdr:colOff>76200</xdr:colOff>
      <xdr:row>17</xdr:row>
      <xdr:rowOff>114300</xdr:rowOff>
    </xdr:from>
    <xdr:to>
      <xdr:col>10</xdr:col>
      <xdr:colOff>600075</xdr:colOff>
      <xdr:row>18</xdr:row>
      <xdr:rowOff>238125</xdr:rowOff>
    </xdr:to>
    <xdr:pic>
      <xdr:nvPicPr>
        <xdr:cNvPr id="11" name="Picture 21" descr="Награда"/>
        <xdr:cNvPicPr preferRelativeResize="1">
          <a:picLocks noChangeAspect="1"/>
        </xdr:cNvPicPr>
      </xdr:nvPicPr>
      <xdr:blipFill>
        <a:blip r:embed="rId1"/>
        <a:stretch>
          <a:fillRect/>
        </a:stretch>
      </xdr:blipFill>
      <xdr:spPr>
        <a:xfrm>
          <a:off x="9248775" y="5724525"/>
          <a:ext cx="523875" cy="438150"/>
        </a:xfrm>
        <a:prstGeom prst="rect">
          <a:avLst/>
        </a:prstGeom>
        <a:noFill/>
        <a:ln w="9525" cmpd="sng">
          <a:noFill/>
        </a:ln>
      </xdr:spPr>
    </xdr:pic>
    <xdr:clientData/>
  </xdr:twoCellAnchor>
  <xdr:twoCellAnchor editAs="oneCell">
    <xdr:from>
      <xdr:col>11</xdr:col>
      <xdr:colOff>76200</xdr:colOff>
      <xdr:row>19</xdr:row>
      <xdr:rowOff>114300</xdr:rowOff>
    </xdr:from>
    <xdr:to>
      <xdr:col>11</xdr:col>
      <xdr:colOff>600075</xdr:colOff>
      <xdr:row>20</xdr:row>
      <xdr:rowOff>238125</xdr:rowOff>
    </xdr:to>
    <xdr:pic>
      <xdr:nvPicPr>
        <xdr:cNvPr id="12" name="Picture 22" descr="Награда"/>
        <xdr:cNvPicPr preferRelativeResize="1">
          <a:picLocks noChangeAspect="1"/>
        </xdr:cNvPicPr>
      </xdr:nvPicPr>
      <xdr:blipFill>
        <a:blip r:embed="rId1"/>
        <a:stretch>
          <a:fillRect/>
        </a:stretch>
      </xdr:blipFill>
      <xdr:spPr>
        <a:xfrm>
          <a:off x="9944100" y="6353175"/>
          <a:ext cx="523875" cy="438150"/>
        </a:xfrm>
        <a:prstGeom prst="rect">
          <a:avLst/>
        </a:prstGeom>
        <a:noFill/>
        <a:ln w="9525" cmpd="sng">
          <a:noFill/>
        </a:ln>
      </xdr:spPr>
    </xdr:pic>
    <xdr:clientData/>
  </xdr:twoCellAnchor>
  <xdr:twoCellAnchor editAs="oneCell">
    <xdr:from>
      <xdr:col>2</xdr:col>
      <xdr:colOff>76200</xdr:colOff>
      <xdr:row>26</xdr:row>
      <xdr:rowOff>114300</xdr:rowOff>
    </xdr:from>
    <xdr:to>
      <xdr:col>2</xdr:col>
      <xdr:colOff>600075</xdr:colOff>
      <xdr:row>27</xdr:row>
      <xdr:rowOff>238125</xdr:rowOff>
    </xdr:to>
    <xdr:pic>
      <xdr:nvPicPr>
        <xdr:cNvPr id="13" name="Picture 23" descr="Награда"/>
        <xdr:cNvPicPr preferRelativeResize="1">
          <a:picLocks noChangeAspect="1"/>
        </xdr:cNvPicPr>
      </xdr:nvPicPr>
      <xdr:blipFill>
        <a:blip r:embed="rId1"/>
        <a:stretch>
          <a:fillRect/>
        </a:stretch>
      </xdr:blipFill>
      <xdr:spPr>
        <a:xfrm>
          <a:off x="2333625" y="8753475"/>
          <a:ext cx="523875" cy="438150"/>
        </a:xfrm>
        <a:prstGeom prst="rect">
          <a:avLst/>
        </a:prstGeom>
        <a:noFill/>
        <a:ln w="9525" cmpd="sng">
          <a:noFill/>
        </a:ln>
      </xdr:spPr>
    </xdr:pic>
    <xdr:clientData/>
  </xdr:twoCellAnchor>
  <xdr:twoCellAnchor editAs="oneCell">
    <xdr:from>
      <xdr:col>3</xdr:col>
      <xdr:colOff>76200</xdr:colOff>
      <xdr:row>28</xdr:row>
      <xdr:rowOff>114300</xdr:rowOff>
    </xdr:from>
    <xdr:to>
      <xdr:col>3</xdr:col>
      <xdr:colOff>600075</xdr:colOff>
      <xdr:row>29</xdr:row>
      <xdr:rowOff>238125</xdr:rowOff>
    </xdr:to>
    <xdr:pic>
      <xdr:nvPicPr>
        <xdr:cNvPr id="14" name="Picture 24" descr="Награда"/>
        <xdr:cNvPicPr preferRelativeResize="1">
          <a:picLocks noChangeAspect="1"/>
        </xdr:cNvPicPr>
      </xdr:nvPicPr>
      <xdr:blipFill>
        <a:blip r:embed="rId1"/>
        <a:stretch>
          <a:fillRect/>
        </a:stretch>
      </xdr:blipFill>
      <xdr:spPr>
        <a:xfrm>
          <a:off x="3038475" y="9382125"/>
          <a:ext cx="523875" cy="438150"/>
        </a:xfrm>
        <a:prstGeom prst="rect">
          <a:avLst/>
        </a:prstGeom>
        <a:noFill/>
        <a:ln w="9525" cmpd="sng">
          <a:noFill/>
        </a:ln>
      </xdr:spPr>
    </xdr:pic>
    <xdr:clientData/>
  </xdr:twoCellAnchor>
  <xdr:twoCellAnchor editAs="oneCell">
    <xdr:from>
      <xdr:col>4</xdr:col>
      <xdr:colOff>76200</xdr:colOff>
      <xdr:row>30</xdr:row>
      <xdr:rowOff>114300</xdr:rowOff>
    </xdr:from>
    <xdr:to>
      <xdr:col>4</xdr:col>
      <xdr:colOff>600075</xdr:colOff>
      <xdr:row>31</xdr:row>
      <xdr:rowOff>238125</xdr:rowOff>
    </xdr:to>
    <xdr:pic>
      <xdr:nvPicPr>
        <xdr:cNvPr id="15" name="Picture 25" descr="Награда"/>
        <xdr:cNvPicPr preferRelativeResize="1">
          <a:picLocks noChangeAspect="1"/>
        </xdr:cNvPicPr>
      </xdr:nvPicPr>
      <xdr:blipFill>
        <a:blip r:embed="rId1"/>
        <a:stretch>
          <a:fillRect/>
        </a:stretch>
      </xdr:blipFill>
      <xdr:spPr>
        <a:xfrm>
          <a:off x="3743325" y="10010775"/>
          <a:ext cx="523875" cy="438150"/>
        </a:xfrm>
        <a:prstGeom prst="rect">
          <a:avLst/>
        </a:prstGeom>
        <a:noFill/>
        <a:ln w="9525" cmpd="sng">
          <a:noFill/>
        </a:ln>
      </xdr:spPr>
    </xdr:pic>
    <xdr:clientData/>
  </xdr:twoCellAnchor>
  <xdr:twoCellAnchor editAs="oneCell">
    <xdr:from>
      <xdr:col>9</xdr:col>
      <xdr:colOff>76200</xdr:colOff>
      <xdr:row>26</xdr:row>
      <xdr:rowOff>114300</xdr:rowOff>
    </xdr:from>
    <xdr:to>
      <xdr:col>9</xdr:col>
      <xdr:colOff>600075</xdr:colOff>
      <xdr:row>27</xdr:row>
      <xdr:rowOff>238125</xdr:rowOff>
    </xdr:to>
    <xdr:pic>
      <xdr:nvPicPr>
        <xdr:cNvPr id="16" name="Picture 26" descr="Награда"/>
        <xdr:cNvPicPr preferRelativeResize="1">
          <a:picLocks noChangeAspect="1"/>
        </xdr:cNvPicPr>
      </xdr:nvPicPr>
      <xdr:blipFill>
        <a:blip r:embed="rId1"/>
        <a:stretch>
          <a:fillRect/>
        </a:stretch>
      </xdr:blipFill>
      <xdr:spPr>
        <a:xfrm>
          <a:off x="8553450" y="8753475"/>
          <a:ext cx="523875" cy="438150"/>
        </a:xfrm>
        <a:prstGeom prst="rect">
          <a:avLst/>
        </a:prstGeom>
        <a:noFill/>
        <a:ln w="9525" cmpd="sng">
          <a:noFill/>
        </a:ln>
      </xdr:spPr>
    </xdr:pic>
    <xdr:clientData/>
  </xdr:twoCellAnchor>
  <xdr:twoCellAnchor editAs="oneCell">
    <xdr:from>
      <xdr:col>10</xdr:col>
      <xdr:colOff>76200</xdr:colOff>
      <xdr:row>28</xdr:row>
      <xdr:rowOff>114300</xdr:rowOff>
    </xdr:from>
    <xdr:to>
      <xdr:col>10</xdr:col>
      <xdr:colOff>600075</xdr:colOff>
      <xdr:row>29</xdr:row>
      <xdr:rowOff>238125</xdr:rowOff>
    </xdr:to>
    <xdr:pic>
      <xdr:nvPicPr>
        <xdr:cNvPr id="17" name="Picture 27" descr="Награда"/>
        <xdr:cNvPicPr preferRelativeResize="1">
          <a:picLocks noChangeAspect="1"/>
        </xdr:cNvPicPr>
      </xdr:nvPicPr>
      <xdr:blipFill>
        <a:blip r:embed="rId1"/>
        <a:stretch>
          <a:fillRect/>
        </a:stretch>
      </xdr:blipFill>
      <xdr:spPr>
        <a:xfrm>
          <a:off x="9248775" y="9382125"/>
          <a:ext cx="523875" cy="438150"/>
        </a:xfrm>
        <a:prstGeom prst="rect">
          <a:avLst/>
        </a:prstGeom>
        <a:noFill/>
        <a:ln w="9525" cmpd="sng">
          <a:noFill/>
        </a:ln>
      </xdr:spPr>
    </xdr:pic>
    <xdr:clientData/>
  </xdr:twoCellAnchor>
  <xdr:twoCellAnchor editAs="oneCell">
    <xdr:from>
      <xdr:col>11</xdr:col>
      <xdr:colOff>76200</xdr:colOff>
      <xdr:row>30</xdr:row>
      <xdr:rowOff>114300</xdr:rowOff>
    </xdr:from>
    <xdr:to>
      <xdr:col>11</xdr:col>
      <xdr:colOff>600075</xdr:colOff>
      <xdr:row>31</xdr:row>
      <xdr:rowOff>238125</xdr:rowOff>
    </xdr:to>
    <xdr:pic>
      <xdr:nvPicPr>
        <xdr:cNvPr id="18" name="Picture 28" descr="Награда"/>
        <xdr:cNvPicPr preferRelativeResize="1">
          <a:picLocks noChangeAspect="1"/>
        </xdr:cNvPicPr>
      </xdr:nvPicPr>
      <xdr:blipFill>
        <a:blip r:embed="rId1"/>
        <a:stretch>
          <a:fillRect/>
        </a:stretch>
      </xdr:blipFill>
      <xdr:spPr>
        <a:xfrm>
          <a:off x="9944100" y="10010775"/>
          <a:ext cx="523875" cy="438150"/>
        </a:xfrm>
        <a:prstGeom prst="rect">
          <a:avLst/>
        </a:prstGeom>
        <a:noFill/>
        <a:ln w="9525" cmpd="sng">
          <a:noFill/>
        </a:ln>
      </xdr:spPr>
    </xdr:pic>
    <xdr:clientData/>
  </xdr:twoCellAnchor>
  <xdr:twoCellAnchor editAs="oneCell">
    <xdr:from>
      <xdr:col>2</xdr:col>
      <xdr:colOff>76200</xdr:colOff>
      <xdr:row>34</xdr:row>
      <xdr:rowOff>114300</xdr:rowOff>
    </xdr:from>
    <xdr:to>
      <xdr:col>2</xdr:col>
      <xdr:colOff>600075</xdr:colOff>
      <xdr:row>35</xdr:row>
      <xdr:rowOff>238125</xdr:rowOff>
    </xdr:to>
    <xdr:pic>
      <xdr:nvPicPr>
        <xdr:cNvPr id="19" name="Picture 29" descr="Награда"/>
        <xdr:cNvPicPr preferRelativeResize="1">
          <a:picLocks noChangeAspect="1"/>
        </xdr:cNvPicPr>
      </xdr:nvPicPr>
      <xdr:blipFill>
        <a:blip r:embed="rId1"/>
        <a:stretch>
          <a:fillRect/>
        </a:stretch>
      </xdr:blipFill>
      <xdr:spPr>
        <a:xfrm>
          <a:off x="2333625" y="11772900"/>
          <a:ext cx="523875" cy="438150"/>
        </a:xfrm>
        <a:prstGeom prst="rect">
          <a:avLst/>
        </a:prstGeom>
        <a:noFill/>
        <a:ln w="9525" cmpd="sng">
          <a:noFill/>
        </a:ln>
      </xdr:spPr>
    </xdr:pic>
    <xdr:clientData/>
  </xdr:twoCellAnchor>
  <xdr:twoCellAnchor editAs="oneCell">
    <xdr:from>
      <xdr:col>3</xdr:col>
      <xdr:colOff>76200</xdr:colOff>
      <xdr:row>36</xdr:row>
      <xdr:rowOff>114300</xdr:rowOff>
    </xdr:from>
    <xdr:to>
      <xdr:col>3</xdr:col>
      <xdr:colOff>600075</xdr:colOff>
      <xdr:row>37</xdr:row>
      <xdr:rowOff>238125</xdr:rowOff>
    </xdr:to>
    <xdr:pic>
      <xdr:nvPicPr>
        <xdr:cNvPr id="20" name="Picture 30" descr="Награда"/>
        <xdr:cNvPicPr preferRelativeResize="1">
          <a:picLocks noChangeAspect="1"/>
        </xdr:cNvPicPr>
      </xdr:nvPicPr>
      <xdr:blipFill>
        <a:blip r:embed="rId1"/>
        <a:stretch>
          <a:fillRect/>
        </a:stretch>
      </xdr:blipFill>
      <xdr:spPr>
        <a:xfrm>
          <a:off x="3038475" y="12401550"/>
          <a:ext cx="523875" cy="438150"/>
        </a:xfrm>
        <a:prstGeom prst="rect">
          <a:avLst/>
        </a:prstGeom>
        <a:noFill/>
        <a:ln w="9525" cmpd="sng">
          <a:noFill/>
        </a:ln>
      </xdr:spPr>
    </xdr:pic>
    <xdr:clientData/>
  </xdr:twoCellAnchor>
  <xdr:twoCellAnchor editAs="oneCell">
    <xdr:from>
      <xdr:col>4</xdr:col>
      <xdr:colOff>76200</xdr:colOff>
      <xdr:row>38</xdr:row>
      <xdr:rowOff>114300</xdr:rowOff>
    </xdr:from>
    <xdr:to>
      <xdr:col>4</xdr:col>
      <xdr:colOff>600075</xdr:colOff>
      <xdr:row>39</xdr:row>
      <xdr:rowOff>238125</xdr:rowOff>
    </xdr:to>
    <xdr:pic>
      <xdr:nvPicPr>
        <xdr:cNvPr id="21" name="Picture 31" descr="Награда"/>
        <xdr:cNvPicPr preferRelativeResize="1">
          <a:picLocks noChangeAspect="1"/>
        </xdr:cNvPicPr>
      </xdr:nvPicPr>
      <xdr:blipFill>
        <a:blip r:embed="rId1"/>
        <a:stretch>
          <a:fillRect/>
        </a:stretch>
      </xdr:blipFill>
      <xdr:spPr>
        <a:xfrm>
          <a:off x="3743325" y="13030200"/>
          <a:ext cx="523875" cy="438150"/>
        </a:xfrm>
        <a:prstGeom prst="rect">
          <a:avLst/>
        </a:prstGeom>
        <a:noFill/>
        <a:ln w="9525" cmpd="sng">
          <a:noFill/>
        </a:ln>
      </xdr:spPr>
    </xdr:pic>
    <xdr:clientData/>
  </xdr:twoCellAnchor>
  <xdr:twoCellAnchor editAs="oneCell">
    <xdr:from>
      <xdr:col>9</xdr:col>
      <xdr:colOff>76200</xdr:colOff>
      <xdr:row>34</xdr:row>
      <xdr:rowOff>114300</xdr:rowOff>
    </xdr:from>
    <xdr:to>
      <xdr:col>9</xdr:col>
      <xdr:colOff>600075</xdr:colOff>
      <xdr:row>35</xdr:row>
      <xdr:rowOff>238125</xdr:rowOff>
    </xdr:to>
    <xdr:pic>
      <xdr:nvPicPr>
        <xdr:cNvPr id="22" name="Picture 32" descr="Награда"/>
        <xdr:cNvPicPr preferRelativeResize="1">
          <a:picLocks noChangeAspect="1"/>
        </xdr:cNvPicPr>
      </xdr:nvPicPr>
      <xdr:blipFill>
        <a:blip r:embed="rId1"/>
        <a:stretch>
          <a:fillRect/>
        </a:stretch>
      </xdr:blipFill>
      <xdr:spPr>
        <a:xfrm>
          <a:off x="8553450" y="11772900"/>
          <a:ext cx="523875" cy="438150"/>
        </a:xfrm>
        <a:prstGeom prst="rect">
          <a:avLst/>
        </a:prstGeom>
        <a:noFill/>
        <a:ln w="9525" cmpd="sng">
          <a:noFill/>
        </a:ln>
      </xdr:spPr>
    </xdr:pic>
    <xdr:clientData/>
  </xdr:twoCellAnchor>
  <xdr:twoCellAnchor editAs="oneCell">
    <xdr:from>
      <xdr:col>10</xdr:col>
      <xdr:colOff>76200</xdr:colOff>
      <xdr:row>36</xdr:row>
      <xdr:rowOff>114300</xdr:rowOff>
    </xdr:from>
    <xdr:to>
      <xdr:col>10</xdr:col>
      <xdr:colOff>600075</xdr:colOff>
      <xdr:row>37</xdr:row>
      <xdr:rowOff>238125</xdr:rowOff>
    </xdr:to>
    <xdr:pic>
      <xdr:nvPicPr>
        <xdr:cNvPr id="23" name="Picture 33" descr="Награда"/>
        <xdr:cNvPicPr preferRelativeResize="1">
          <a:picLocks noChangeAspect="1"/>
        </xdr:cNvPicPr>
      </xdr:nvPicPr>
      <xdr:blipFill>
        <a:blip r:embed="rId1"/>
        <a:stretch>
          <a:fillRect/>
        </a:stretch>
      </xdr:blipFill>
      <xdr:spPr>
        <a:xfrm>
          <a:off x="9248775" y="12401550"/>
          <a:ext cx="523875" cy="438150"/>
        </a:xfrm>
        <a:prstGeom prst="rect">
          <a:avLst/>
        </a:prstGeom>
        <a:noFill/>
        <a:ln w="9525" cmpd="sng">
          <a:noFill/>
        </a:ln>
      </xdr:spPr>
    </xdr:pic>
    <xdr:clientData/>
  </xdr:twoCellAnchor>
  <xdr:twoCellAnchor editAs="oneCell">
    <xdr:from>
      <xdr:col>11</xdr:col>
      <xdr:colOff>76200</xdr:colOff>
      <xdr:row>38</xdr:row>
      <xdr:rowOff>114300</xdr:rowOff>
    </xdr:from>
    <xdr:to>
      <xdr:col>11</xdr:col>
      <xdr:colOff>600075</xdr:colOff>
      <xdr:row>39</xdr:row>
      <xdr:rowOff>238125</xdr:rowOff>
    </xdr:to>
    <xdr:pic>
      <xdr:nvPicPr>
        <xdr:cNvPr id="24" name="Picture 34" descr="Награда"/>
        <xdr:cNvPicPr preferRelativeResize="1">
          <a:picLocks noChangeAspect="1"/>
        </xdr:cNvPicPr>
      </xdr:nvPicPr>
      <xdr:blipFill>
        <a:blip r:embed="rId1"/>
        <a:stretch>
          <a:fillRect/>
        </a:stretch>
      </xdr:blipFill>
      <xdr:spPr>
        <a:xfrm>
          <a:off x="9944100" y="13030200"/>
          <a:ext cx="5238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28575</xdr:rowOff>
    </xdr:from>
    <xdr:to>
      <xdr:col>2</xdr:col>
      <xdr:colOff>581025</xdr:colOff>
      <xdr:row>6</xdr:row>
      <xdr:rowOff>219075</xdr:rowOff>
    </xdr:to>
    <xdr:pic>
      <xdr:nvPicPr>
        <xdr:cNvPr id="1" name="Picture 4" descr="Награда"/>
        <xdr:cNvPicPr preferRelativeResize="1">
          <a:picLocks noChangeAspect="1"/>
        </xdr:cNvPicPr>
      </xdr:nvPicPr>
      <xdr:blipFill>
        <a:blip r:embed="rId1"/>
        <a:stretch>
          <a:fillRect/>
        </a:stretch>
      </xdr:blipFill>
      <xdr:spPr>
        <a:xfrm>
          <a:off x="2343150" y="1590675"/>
          <a:ext cx="523875" cy="44767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581025</xdr:colOff>
      <xdr:row>8</xdr:row>
      <xdr:rowOff>219075</xdr:rowOff>
    </xdr:to>
    <xdr:pic>
      <xdr:nvPicPr>
        <xdr:cNvPr id="2" name="Picture 5" descr="Награда"/>
        <xdr:cNvPicPr preferRelativeResize="1">
          <a:picLocks noChangeAspect="1"/>
        </xdr:cNvPicPr>
      </xdr:nvPicPr>
      <xdr:blipFill>
        <a:blip r:embed="rId1"/>
        <a:stretch>
          <a:fillRect/>
        </a:stretch>
      </xdr:blipFill>
      <xdr:spPr>
        <a:xfrm>
          <a:off x="3038475" y="2105025"/>
          <a:ext cx="523875" cy="447675"/>
        </a:xfrm>
        <a:prstGeom prst="rect">
          <a:avLst/>
        </a:prstGeom>
        <a:noFill/>
        <a:ln w="9525" cmpd="sng">
          <a:noFill/>
        </a:ln>
      </xdr:spPr>
    </xdr:pic>
    <xdr:clientData/>
  </xdr:twoCellAnchor>
  <xdr:twoCellAnchor editAs="oneCell">
    <xdr:from>
      <xdr:col>4</xdr:col>
      <xdr:colOff>76200</xdr:colOff>
      <xdr:row>9</xdr:row>
      <xdr:rowOff>28575</xdr:rowOff>
    </xdr:from>
    <xdr:to>
      <xdr:col>4</xdr:col>
      <xdr:colOff>600075</xdr:colOff>
      <xdr:row>10</xdr:row>
      <xdr:rowOff>219075</xdr:rowOff>
    </xdr:to>
    <xdr:pic>
      <xdr:nvPicPr>
        <xdr:cNvPr id="3" name="Picture 6" descr="Награда"/>
        <xdr:cNvPicPr preferRelativeResize="1">
          <a:picLocks noChangeAspect="1"/>
        </xdr:cNvPicPr>
      </xdr:nvPicPr>
      <xdr:blipFill>
        <a:blip r:embed="rId1"/>
        <a:stretch>
          <a:fillRect/>
        </a:stretch>
      </xdr:blipFill>
      <xdr:spPr>
        <a:xfrm>
          <a:off x="3752850" y="2619375"/>
          <a:ext cx="523875" cy="447675"/>
        </a:xfrm>
        <a:prstGeom prst="rect">
          <a:avLst/>
        </a:prstGeom>
        <a:noFill/>
        <a:ln w="9525" cmpd="sng">
          <a:noFill/>
        </a:ln>
      </xdr:spPr>
    </xdr:pic>
    <xdr:clientData/>
  </xdr:twoCellAnchor>
  <xdr:twoCellAnchor editAs="oneCell">
    <xdr:from>
      <xdr:col>10</xdr:col>
      <xdr:colOff>57150</xdr:colOff>
      <xdr:row>5</xdr:row>
      <xdr:rowOff>28575</xdr:rowOff>
    </xdr:from>
    <xdr:to>
      <xdr:col>10</xdr:col>
      <xdr:colOff>581025</xdr:colOff>
      <xdr:row>6</xdr:row>
      <xdr:rowOff>219075</xdr:rowOff>
    </xdr:to>
    <xdr:pic>
      <xdr:nvPicPr>
        <xdr:cNvPr id="4" name="Picture 8" descr="Награда"/>
        <xdr:cNvPicPr preferRelativeResize="1">
          <a:picLocks noChangeAspect="1"/>
        </xdr:cNvPicPr>
      </xdr:nvPicPr>
      <xdr:blipFill>
        <a:blip r:embed="rId1"/>
        <a:stretch>
          <a:fillRect/>
        </a:stretch>
      </xdr:blipFill>
      <xdr:spPr>
        <a:xfrm>
          <a:off x="8886825" y="1590675"/>
          <a:ext cx="523875" cy="447675"/>
        </a:xfrm>
        <a:prstGeom prst="rect">
          <a:avLst/>
        </a:prstGeom>
        <a:noFill/>
        <a:ln w="9525" cmpd="sng">
          <a:noFill/>
        </a:ln>
      </xdr:spPr>
    </xdr:pic>
    <xdr:clientData/>
  </xdr:twoCellAnchor>
  <xdr:twoCellAnchor editAs="oneCell">
    <xdr:from>
      <xdr:col>11</xdr:col>
      <xdr:colOff>57150</xdr:colOff>
      <xdr:row>7</xdr:row>
      <xdr:rowOff>28575</xdr:rowOff>
    </xdr:from>
    <xdr:to>
      <xdr:col>11</xdr:col>
      <xdr:colOff>581025</xdr:colOff>
      <xdr:row>8</xdr:row>
      <xdr:rowOff>219075</xdr:rowOff>
    </xdr:to>
    <xdr:pic>
      <xdr:nvPicPr>
        <xdr:cNvPr id="5" name="Picture 9" descr="Награда"/>
        <xdr:cNvPicPr preferRelativeResize="1">
          <a:picLocks noChangeAspect="1"/>
        </xdr:cNvPicPr>
      </xdr:nvPicPr>
      <xdr:blipFill>
        <a:blip r:embed="rId1"/>
        <a:stretch>
          <a:fillRect/>
        </a:stretch>
      </xdr:blipFill>
      <xdr:spPr>
        <a:xfrm>
          <a:off x="9582150" y="2105025"/>
          <a:ext cx="523875" cy="447675"/>
        </a:xfrm>
        <a:prstGeom prst="rect">
          <a:avLst/>
        </a:prstGeom>
        <a:noFill/>
        <a:ln w="9525" cmpd="sng">
          <a:noFill/>
        </a:ln>
      </xdr:spPr>
    </xdr:pic>
    <xdr:clientData/>
  </xdr:twoCellAnchor>
  <xdr:twoCellAnchor editAs="oneCell">
    <xdr:from>
      <xdr:col>12</xdr:col>
      <xdr:colOff>57150</xdr:colOff>
      <xdr:row>9</xdr:row>
      <xdr:rowOff>28575</xdr:rowOff>
    </xdr:from>
    <xdr:to>
      <xdr:col>12</xdr:col>
      <xdr:colOff>581025</xdr:colOff>
      <xdr:row>10</xdr:row>
      <xdr:rowOff>219075</xdr:rowOff>
    </xdr:to>
    <xdr:pic>
      <xdr:nvPicPr>
        <xdr:cNvPr id="6" name="Picture 10" descr="Награда"/>
        <xdr:cNvPicPr preferRelativeResize="1">
          <a:picLocks noChangeAspect="1"/>
        </xdr:cNvPicPr>
      </xdr:nvPicPr>
      <xdr:blipFill>
        <a:blip r:embed="rId1"/>
        <a:stretch>
          <a:fillRect/>
        </a:stretch>
      </xdr:blipFill>
      <xdr:spPr>
        <a:xfrm>
          <a:off x="10277475" y="2619375"/>
          <a:ext cx="523875" cy="447675"/>
        </a:xfrm>
        <a:prstGeom prst="rect">
          <a:avLst/>
        </a:prstGeom>
        <a:noFill/>
        <a:ln w="9525" cmpd="sng">
          <a:noFill/>
        </a:ln>
      </xdr:spPr>
    </xdr:pic>
    <xdr:clientData/>
  </xdr:twoCellAnchor>
  <xdr:twoCellAnchor editAs="oneCell">
    <xdr:from>
      <xdr:col>2</xdr:col>
      <xdr:colOff>76200</xdr:colOff>
      <xdr:row>15</xdr:row>
      <xdr:rowOff>28575</xdr:rowOff>
    </xdr:from>
    <xdr:to>
      <xdr:col>2</xdr:col>
      <xdr:colOff>600075</xdr:colOff>
      <xdr:row>16</xdr:row>
      <xdr:rowOff>219075</xdr:rowOff>
    </xdr:to>
    <xdr:pic>
      <xdr:nvPicPr>
        <xdr:cNvPr id="7" name="Picture 14" descr="Награда"/>
        <xdr:cNvPicPr preferRelativeResize="1">
          <a:picLocks noChangeAspect="1"/>
        </xdr:cNvPicPr>
      </xdr:nvPicPr>
      <xdr:blipFill>
        <a:blip r:embed="rId1"/>
        <a:stretch>
          <a:fillRect/>
        </a:stretch>
      </xdr:blipFill>
      <xdr:spPr>
        <a:xfrm>
          <a:off x="2362200" y="4105275"/>
          <a:ext cx="523875" cy="438150"/>
        </a:xfrm>
        <a:prstGeom prst="rect">
          <a:avLst/>
        </a:prstGeom>
        <a:noFill/>
        <a:ln w="9525" cmpd="sng">
          <a:noFill/>
        </a:ln>
      </xdr:spPr>
    </xdr:pic>
    <xdr:clientData/>
  </xdr:twoCellAnchor>
  <xdr:twoCellAnchor editAs="oneCell">
    <xdr:from>
      <xdr:col>3</xdr:col>
      <xdr:colOff>76200</xdr:colOff>
      <xdr:row>17</xdr:row>
      <xdr:rowOff>28575</xdr:rowOff>
    </xdr:from>
    <xdr:to>
      <xdr:col>3</xdr:col>
      <xdr:colOff>600075</xdr:colOff>
      <xdr:row>18</xdr:row>
      <xdr:rowOff>219075</xdr:rowOff>
    </xdr:to>
    <xdr:pic>
      <xdr:nvPicPr>
        <xdr:cNvPr id="8" name="Picture 15" descr="Награда"/>
        <xdr:cNvPicPr preferRelativeResize="1">
          <a:picLocks noChangeAspect="1"/>
        </xdr:cNvPicPr>
      </xdr:nvPicPr>
      <xdr:blipFill>
        <a:blip r:embed="rId1"/>
        <a:stretch>
          <a:fillRect/>
        </a:stretch>
      </xdr:blipFill>
      <xdr:spPr>
        <a:xfrm>
          <a:off x="3057525" y="4610100"/>
          <a:ext cx="523875" cy="447675"/>
        </a:xfrm>
        <a:prstGeom prst="rect">
          <a:avLst/>
        </a:prstGeom>
        <a:noFill/>
        <a:ln w="9525" cmpd="sng">
          <a:noFill/>
        </a:ln>
      </xdr:spPr>
    </xdr:pic>
    <xdr:clientData/>
  </xdr:twoCellAnchor>
  <xdr:twoCellAnchor editAs="oneCell">
    <xdr:from>
      <xdr:col>4</xdr:col>
      <xdr:colOff>76200</xdr:colOff>
      <xdr:row>19</xdr:row>
      <xdr:rowOff>28575</xdr:rowOff>
    </xdr:from>
    <xdr:to>
      <xdr:col>4</xdr:col>
      <xdr:colOff>600075</xdr:colOff>
      <xdr:row>20</xdr:row>
      <xdr:rowOff>219075</xdr:rowOff>
    </xdr:to>
    <xdr:pic>
      <xdr:nvPicPr>
        <xdr:cNvPr id="9" name="Picture 16" descr="Награда"/>
        <xdr:cNvPicPr preferRelativeResize="1">
          <a:picLocks noChangeAspect="1"/>
        </xdr:cNvPicPr>
      </xdr:nvPicPr>
      <xdr:blipFill>
        <a:blip r:embed="rId1"/>
        <a:stretch>
          <a:fillRect/>
        </a:stretch>
      </xdr:blipFill>
      <xdr:spPr>
        <a:xfrm>
          <a:off x="3752850" y="5124450"/>
          <a:ext cx="523875" cy="447675"/>
        </a:xfrm>
        <a:prstGeom prst="rect">
          <a:avLst/>
        </a:prstGeom>
        <a:noFill/>
        <a:ln w="9525" cmpd="sng">
          <a:noFill/>
        </a:ln>
      </xdr:spPr>
    </xdr:pic>
    <xdr:clientData/>
  </xdr:twoCellAnchor>
  <xdr:twoCellAnchor editAs="oneCell">
    <xdr:from>
      <xdr:col>5</xdr:col>
      <xdr:colOff>76200</xdr:colOff>
      <xdr:row>21</xdr:row>
      <xdr:rowOff>28575</xdr:rowOff>
    </xdr:from>
    <xdr:to>
      <xdr:col>5</xdr:col>
      <xdr:colOff>600075</xdr:colOff>
      <xdr:row>22</xdr:row>
      <xdr:rowOff>219075</xdr:rowOff>
    </xdr:to>
    <xdr:pic>
      <xdr:nvPicPr>
        <xdr:cNvPr id="10" name="Picture 17" descr="Награда"/>
        <xdr:cNvPicPr preferRelativeResize="1">
          <a:picLocks noChangeAspect="1"/>
        </xdr:cNvPicPr>
      </xdr:nvPicPr>
      <xdr:blipFill>
        <a:blip r:embed="rId1"/>
        <a:stretch>
          <a:fillRect/>
        </a:stretch>
      </xdr:blipFill>
      <xdr:spPr>
        <a:xfrm>
          <a:off x="4448175" y="5638800"/>
          <a:ext cx="523875" cy="447675"/>
        </a:xfrm>
        <a:prstGeom prst="rect">
          <a:avLst/>
        </a:prstGeom>
        <a:noFill/>
        <a:ln w="9525" cmpd="sng">
          <a:noFill/>
        </a:ln>
      </xdr:spPr>
    </xdr:pic>
    <xdr:clientData/>
  </xdr:twoCellAnchor>
  <xdr:twoCellAnchor editAs="oneCell">
    <xdr:from>
      <xdr:col>10</xdr:col>
      <xdr:colOff>76200</xdr:colOff>
      <xdr:row>15</xdr:row>
      <xdr:rowOff>28575</xdr:rowOff>
    </xdr:from>
    <xdr:to>
      <xdr:col>10</xdr:col>
      <xdr:colOff>600075</xdr:colOff>
      <xdr:row>16</xdr:row>
      <xdr:rowOff>219075</xdr:rowOff>
    </xdr:to>
    <xdr:pic>
      <xdr:nvPicPr>
        <xdr:cNvPr id="11" name="Picture 18" descr="Награда"/>
        <xdr:cNvPicPr preferRelativeResize="1">
          <a:picLocks noChangeAspect="1"/>
        </xdr:cNvPicPr>
      </xdr:nvPicPr>
      <xdr:blipFill>
        <a:blip r:embed="rId1"/>
        <a:stretch>
          <a:fillRect/>
        </a:stretch>
      </xdr:blipFill>
      <xdr:spPr>
        <a:xfrm>
          <a:off x="8905875" y="4105275"/>
          <a:ext cx="523875" cy="438150"/>
        </a:xfrm>
        <a:prstGeom prst="rect">
          <a:avLst/>
        </a:prstGeom>
        <a:noFill/>
        <a:ln w="9525" cmpd="sng">
          <a:noFill/>
        </a:ln>
      </xdr:spPr>
    </xdr:pic>
    <xdr:clientData/>
  </xdr:twoCellAnchor>
  <xdr:twoCellAnchor editAs="oneCell">
    <xdr:from>
      <xdr:col>11</xdr:col>
      <xdr:colOff>76200</xdr:colOff>
      <xdr:row>17</xdr:row>
      <xdr:rowOff>28575</xdr:rowOff>
    </xdr:from>
    <xdr:to>
      <xdr:col>11</xdr:col>
      <xdr:colOff>600075</xdr:colOff>
      <xdr:row>18</xdr:row>
      <xdr:rowOff>219075</xdr:rowOff>
    </xdr:to>
    <xdr:pic>
      <xdr:nvPicPr>
        <xdr:cNvPr id="12" name="Picture 19" descr="Награда"/>
        <xdr:cNvPicPr preferRelativeResize="1">
          <a:picLocks noChangeAspect="1"/>
        </xdr:cNvPicPr>
      </xdr:nvPicPr>
      <xdr:blipFill>
        <a:blip r:embed="rId1"/>
        <a:stretch>
          <a:fillRect/>
        </a:stretch>
      </xdr:blipFill>
      <xdr:spPr>
        <a:xfrm>
          <a:off x="9601200" y="4610100"/>
          <a:ext cx="523875" cy="447675"/>
        </a:xfrm>
        <a:prstGeom prst="rect">
          <a:avLst/>
        </a:prstGeom>
        <a:noFill/>
        <a:ln w="9525" cmpd="sng">
          <a:noFill/>
        </a:ln>
      </xdr:spPr>
    </xdr:pic>
    <xdr:clientData/>
  </xdr:twoCellAnchor>
  <xdr:twoCellAnchor editAs="oneCell">
    <xdr:from>
      <xdr:col>12</xdr:col>
      <xdr:colOff>76200</xdr:colOff>
      <xdr:row>19</xdr:row>
      <xdr:rowOff>28575</xdr:rowOff>
    </xdr:from>
    <xdr:to>
      <xdr:col>12</xdr:col>
      <xdr:colOff>600075</xdr:colOff>
      <xdr:row>20</xdr:row>
      <xdr:rowOff>219075</xdr:rowOff>
    </xdr:to>
    <xdr:pic>
      <xdr:nvPicPr>
        <xdr:cNvPr id="13" name="Picture 20" descr="Награда"/>
        <xdr:cNvPicPr preferRelativeResize="1">
          <a:picLocks noChangeAspect="1"/>
        </xdr:cNvPicPr>
      </xdr:nvPicPr>
      <xdr:blipFill>
        <a:blip r:embed="rId1"/>
        <a:stretch>
          <a:fillRect/>
        </a:stretch>
      </xdr:blipFill>
      <xdr:spPr>
        <a:xfrm>
          <a:off x="10296525" y="5124450"/>
          <a:ext cx="523875" cy="447675"/>
        </a:xfrm>
        <a:prstGeom prst="rect">
          <a:avLst/>
        </a:prstGeom>
        <a:noFill/>
        <a:ln w="9525" cmpd="sng">
          <a:noFill/>
        </a:ln>
      </xdr:spPr>
    </xdr:pic>
    <xdr:clientData/>
  </xdr:twoCellAnchor>
  <xdr:twoCellAnchor editAs="oneCell">
    <xdr:from>
      <xdr:col>13</xdr:col>
      <xdr:colOff>76200</xdr:colOff>
      <xdr:row>21</xdr:row>
      <xdr:rowOff>28575</xdr:rowOff>
    </xdr:from>
    <xdr:to>
      <xdr:col>13</xdr:col>
      <xdr:colOff>600075</xdr:colOff>
      <xdr:row>22</xdr:row>
      <xdr:rowOff>219075</xdr:rowOff>
    </xdr:to>
    <xdr:pic>
      <xdr:nvPicPr>
        <xdr:cNvPr id="14" name="Picture 21" descr="Награда"/>
        <xdr:cNvPicPr preferRelativeResize="1">
          <a:picLocks noChangeAspect="1"/>
        </xdr:cNvPicPr>
      </xdr:nvPicPr>
      <xdr:blipFill>
        <a:blip r:embed="rId1"/>
        <a:stretch>
          <a:fillRect/>
        </a:stretch>
      </xdr:blipFill>
      <xdr:spPr>
        <a:xfrm>
          <a:off x="10991850" y="5638800"/>
          <a:ext cx="523875" cy="447675"/>
        </a:xfrm>
        <a:prstGeom prst="rect">
          <a:avLst/>
        </a:prstGeom>
        <a:noFill/>
        <a:ln w="9525" cmpd="sng">
          <a:noFill/>
        </a:ln>
      </xdr:spPr>
    </xdr:pic>
    <xdr:clientData/>
  </xdr:twoCellAnchor>
  <xdr:twoCellAnchor editAs="oneCell">
    <xdr:from>
      <xdr:col>2</xdr:col>
      <xdr:colOff>76200</xdr:colOff>
      <xdr:row>28</xdr:row>
      <xdr:rowOff>28575</xdr:rowOff>
    </xdr:from>
    <xdr:to>
      <xdr:col>2</xdr:col>
      <xdr:colOff>600075</xdr:colOff>
      <xdr:row>29</xdr:row>
      <xdr:rowOff>219075</xdr:rowOff>
    </xdr:to>
    <xdr:pic>
      <xdr:nvPicPr>
        <xdr:cNvPr id="15" name="Picture 22" descr="Награда"/>
        <xdr:cNvPicPr preferRelativeResize="1">
          <a:picLocks noChangeAspect="1"/>
        </xdr:cNvPicPr>
      </xdr:nvPicPr>
      <xdr:blipFill>
        <a:blip r:embed="rId1"/>
        <a:stretch>
          <a:fillRect/>
        </a:stretch>
      </xdr:blipFill>
      <xdr:spPr>
        <a:xfrm>
          <a:off x="2362200" y="7677150"/>
          <a:ext cx="523875" cy="447675"/>
        </a:xfrm>
        <a:prstGeom prst="rect">
          <a:avLst/>
        </a:prstGeom>
        <a:noFill/>
        <a:ln w="9525" cmpd="sng">
          <a:noFill/>
        </a:ln>
      </xdr:spPr>
    </xdr:pic>
    <xdr:clientData/>
  </xdr:twoCellAnchor>
  <xdr:twoCellAnchor editAs="oneCell">
    <xdr:from>
      <xdr:col>3</xdr:col>
      <xdr:colOff>76200</xdr:colOff>
      <xdr:row>30</xdr:row>
      <xdr:rowOff>28575</xdr:rowOff>
    </xdr:from>
    <xdr:to>
      <xdr:col>3</xdr:col>
      <xdr:colOff>600075</xdr:colOff>
      <xdr:row>31</xdr:row>
      <xdr:rowOff>219075</xdr:rowOff>
    </xdr:to>
    <xdr:pic>
      <xdr:nvPicPr>
        <xdr:cNvPr id="16" name="Picture 23" descr="Награда"/>
        <xdr:cNvPicPr preferRelativeResize="1">
          <a:picLocks noChangeAspect="1"/>
        </xdr:cNvPicPr>
      </xdr:nvPicPr>
      <xdr:blipFill>
        <a:blip r:embed="rId1"/>
        <a:stretch>
          <a:fillRect/>
        </a:stretch>
      </xdr:blipFill>
      <xdr:spPr>
        <a:xfrm>
          <a:off x="3057525" y="8191500"/>
          <a:ext cx="523875" cy="447675"/>
        </a:xfrm>
        <a:prstGeom prst="rect">
          <a:avLst/>
        </a:prstGeom>
        <a:noFill/>
        <a:ln w="9525" cmpd="sng">
          <a:noFill/>
        </a:ln>
      </xdr:spPr>
    </xdr:pic>
    <xdr:clientData/>
  </xdr:twoCellAnchor>
  <xdr:twoCellAnchor editAs="oneCell">
    <xdr:from>
      <xdr:col>4</xdr:col>
      <xdr:colOff>76200</xdr:colOff>
      <xdr:row>32</xdr:row>
      <xdr:rowOff>28575</xdr:rowOff>
    </xdr:from>
    <xdr:to>
      <xdr:col>4</xdr:col>
      <xdr:colOff>600075</xdr:colOff>
      <xdr:row>33</xdr:row>
      <xdr:rowOff>219075</xdr:rowOff>
    </xdr:to>
    <xdr:pic>
      <xdr:nvPicPr>
        <xdr:cNvPr id="17" name="Picture 24" descr="Награда"/>
        <xdr:cNvPicPr preferRelativeResize="1">
          <a:picLocks noChangeAspect="1"/>
        </xdr:cNvPicPr>
      </xdr:nvPicPr>
      <xdr:blipFill>
        <a:blip r:embed="rId1"/>
        <a:stretch>
          <a:fillRect/>
        </a:stretch>
      </xdr:blipFill>
      <xdr:spPr>
        <a:xfrm>
          <a:off x="3752850" y="8705850"/>
          <a:ext cx="523875" cy="447675"/>
        </a:xfrm>
        <a:prstGeom prst="rect">
          <a:avLst/>
        </a:prstGeom>
        <a:noFill/>
        <a:ln w="9525" cmpd="sng">
          <a:noFill/>
        </a:ln>
      </xdr:spPr>
    </xdr:pic>
    <xdr:clientData/>
  </xdr:twoCellAnchor>
  <xdr:twoCellAnchor editAs="oneCell">
    <xdr:from>
      <xdr:col>5</xdr:col>
      <xdr:colOff>76200</xdr:colOff>
      <xdr:row>34</xdr:row>
      <xdr:rowOff>28575</xdr:rowOff>
    </xdr:from>
    <xdr:to>
      <xdr:col>5</xdr:col>
      <xdr:colOff>600075</xdr:colOff>
      <xdr:row>35</xdr:row>
      <xdr:rowOff>219075</xdr:rowOff>
    </xdr:to>
    <xdr:pic>
      <xdr:nvPicPr>
        <xdr:cNvPr id="18" name="Picture 25" descr="Награда"/>
        <xdr:cNvPicPr preferRelativeResize="1">
          <a:picLocks noChangeAspect="1"/>
        </xdr:cNvPicPr>
      </xdr:nvPicPr>
      <xdr:blipFill>
        <a:blip r:embed="rId1"/>
        <a:stretch>
          <a:fillRect/>
        </a:stretch>
      </xdr:blipFill>
      <xdr:spPr>
        <a:xfrm>
          <a:off x="4448175" y="9220200"/>
          <a:ext cx="523875" cy="447675"/>
        </a:xfrm>
        <a:prstGeom prst="rect">
          <a:avLst/>
        </a:prstGeom>
        <a:noFill/>
        <a:ln w="9525" cmpd="sng">
          <a:noFill/>
        </a:ln>
      </xdr:spPr>
    </xdr:pic>
    <xdr:clientData/>
  </xdr:twoCellAnchor>
  <xdr:twoCellAnchor editAs="oneCell">
    <xdr:from>
      <xdr:col>10</xdr:col>
      <xdr:colOff>76200</xdr:colOff>
      <xdr:row>28</xdr:row>
      <xdr:rowOff>28575</xdr:rowOff>
    </xdr:from>
    <xdr:to>
      <xdr:col>10</xdr:col>
      <xdr:colOff>600075</xdr:colOff>
      <xdr:row>29</xdr:row>
      <xdr:rowOff>219075</xdr:rowOff>
    </xdr:to>
    <xdr:pic>
      <xdr:nvPicPr>
        <xdr:cNvPr id="19" name="Picture 26" descr="Награда"/>
        <xdr:cNvPicPr preferRelativeResize="1">
          <a:picLocks noChangeAspect="1"/>
        </xdr:cNvPicPr>
      </xdr:nvPicPr>
      <xdr:blipFill>
        <a:blip r:embed="rId1"/>
        <a:stretch>
          <a:fillRect/>
        </a:stretch>
      </xdr:blipFill>
      <xdr:spPr>
        <a:xfrm>
          <a:off x="8905875" y="7677150"/>
          <a:ext cx="523875" cy="447675"/>
        </a:xfrm>
        <a:prstGeom prst="rect">
          <a:avLst/>
        </a:prstGeom>
        <a:noFill/>
        <a:ln w="9525" cmpd="sng">
          <a:noFill/>
        </a:ln>
      </xdr:spPr>
    </xdr:pic>
    <xdr:clientData/>
  </xdr:twoCellAnchor>
  <xdr:twoCellAnchor editAs="oneCell">
    <xdr:from>
      <xdr:col>11</xdr:col>
      <xdr:colOff>76200</xdr:colOff>
      <xdr:row>30</xdr:row>
      <xdr:rowOff>28575</xdr:rowOff>
    </xdr:from>
    <xdr:to>
      <xdr:col>11</xdr:col>
      <xdr:colOff>600075</xdr:colOff>
      <xdr:row>31</xdr:row>
      <xdr:rowOff>219075</xdr:rowOff>
    </xdr:to>
    <xdr:pic>
      <xdr:nvPicPr>
        <xdr:cNvPr id="20" name="Picture 27" descr="Награда"/>
        <xdr:cNvPicPr preferRelativeResize="1">
          <a:picLocks noChangeAspect="1"/>
        </xdr:cNvPicPr>
      </xdr:nvPicPr>
      <xdr:blipFill>
        <a:blip r:embed="rId1"/>
        <a:stretch>
          <a:fillRect/>
        </a:stretch>
      </xdr:blipFill>
      <xdr:spPr>
        <a:xfrm>
          <a:off x="9601200" y="8191500"/>
          <a:ext cx="523875" cy="447675"/>
        </a:xfrm>
        <a:prstGeom prst="rect">
          <a:avLst/>
        </a:prstGeom>
        <a:noFill/>
        <a:ln w="9525" cmpd="sng">
          <a:noFill/>
        </a:ln>
      </xdr:spPr>
    </xdr:pic>
    <xdr:clientData/>
  </xdr:twoCellAnchor>
  <xdr:twoCellAnchor editAs="oneCell">
    <xdr:from>
      <xdr:col>12</xdr:col>
      <xdr:colOff>76200</xdr:colOff>
      <xdr:row>32</xdr:row>
      <xdr:rowOff>28575</xdr:rowOff>
    </xdr:from>
    <xdr:to>
      <xdr:col>12</xdr:col>
      <xdr:colOff>600075</xdr:colOff>
      <xdr:row>33</xdr:row>
      <xdr:rowOff>219075</xdr:rowOff>
    </xdr:to>
    <xdr:pic>
      <xdr:nvPicPr>
        <xdr:cNvPr id="21" name="Picture 28" descr="Награда"/>
        <xdr:cNvPicPr preferRelativeResize="1">
          <a:picLocks noChangeAspect="1"/>
        </xdr:cNvPicPr>
      </xdr:nvPicPr>
      <xdr:blipFill>
        <a:blip r:embed="rId1"/>
        <a:stretch>
          <a:fillRect/>
        </a:stretch>
      </xdr:blipFill>
      <xdr:spPr>
        <a:xfrm>
          <a:off x="10296525" y="8705850"/>
          <a:ext cx="523875" cy="447675"/>
        </a:xfrm>
        <a:prstGeom prst="rect">
          <a:avLst/>
        </a:prstGeom>
        <a:noFill/>
        <a:ln w="9525" cmpd="sng">
          <a:noFill/>
        </a:ln>
      </xdr:spPr>
    </xdr:pic>
    <xdr:clientData/>
  </xdr:twoCellAnchor>
  <xdr:twoCellAnchor editAs="oneCell">
    <xdr:from>
      <xdr:col>13</xdr:col>
      <xdr:colOff>76200</xdr:colOff>
      <xdr:row>34</xdr:row>
      <xdr:rowOff>28575</xdr:rowOff>
    </xdr:from>
    <xdr:to>
      <xdr:col>13</xdr:col>
      <xdr:colOff>600075</xdr:colOff>
      <xdr:row>35</xdr:row>
      <xdr:rowOff>219075</xdr:rowOff>
    </xdr:to>
    <xdr:pic>
      <xdr:nvPicPr>
        <xdr:cNvPr id="22" name="Picture 29" descr="Награда"/>
        <xdr:cNvPicPr preferRelativeResize="1">
          <a:picLocks noChangeAspect="1"/>
        </xdr:cNvPicPr>
      </xdr:nvPicPr>
      <xdr:blipFill>
        <a:blip r:embed="rId1"/>
        <a:stretch>
          <a:fillRect/>
        </a:stretch>
      </xdr:blipFill>
      <xdr:spPr>
        <a:xfrm>
          <a:off x="10991850" y="9220200"/>
          <a:ext cx="523875" cy="447675"/>
        </a:xfrm>
        <a:prstGeom prst="rect">
          <a:avLst/>
        </a:prstGeom>
        <a:noFill/>
        <a:ln w="9525" cmpd="sng">
          <a:noFill/>
        </a:ln>
      </xdr:spPr>
    </xdr:pic>
    <xdr:clientData/>
  </xdr:twoCellAnchor>
  <xdr:twoCellAnchor editAs="oneCell">
    <xdr:from>
      <xdr:col>2</xdr:col>
      <xdr:colOff>76200</xdr:colOff>
      <xdr:row>38</xdr:row>
      <xdr:rowOff>28575</xdr:rowOff>
    </xdr:from>
    <xdr:to>
      <xdr:col>2</xdr:col>
      <xdr:colOff>600075</xdr:colOff>
      <xdr:row>39</xdr:row>
      <xdr:rowOff>219075</xdr:rowOff>
    </xdr:to>
    <xdr:pic>
      <xdr:nvPicPr>
        <xdr:cNvPr id="23" name="Picture 30" descr="Награда"/>
        <xdr:cNvPicPr preferRelativeResize="1">
          <a:picLocks noChangeAspect="1"/>
        </xdr:cNvPicPr>
      </xdr:nvPicPr>
      <xdr:blipFill>
        <a:blip r:embed="rId1"/>
        <a:stretch>
          <a:fillRect/>
        </a:stretch>
      </xdr:blipFill>
      <xdr:spPr>
        <a:xfrm>
          <a:off x="2362200" y="10191750"/>
          <a:ext cx="523875" cy="438150"/>
        </a:xfrm>
        <a:prstGeom prst="rect">
          <a:avLst/>
        </a:prstGeom>
        <a:noFill/>
        <a:ln w="9525" cmpd="sng">
          <a:noFill/>
        </a:ln>
      </xdr:spPr>
    </xdr:pic>
    <xdr:clientData/>
  </xdr:twoCellAnchor>
  <xdr:twoCellAnchor editAs="oneCell">
    <xdr:from>
      <xdr:col>3</xdr:col>
      <xdr:colOff>76200</xdr:colOff>
      <xdr:row>40</xdr:row>
      <xdr:rowOff>28575</xdr:rowOff>
    </xdr:from>
    <xdr:to>
      <xdr:col>3</xdr:col>
      <xdr:colOff>600075</xdr:colOff>
      <xdr:row>41</xdr:row>
      <xdr:rowOff>219075</xdr:rowOff>
    </xdr:to>
    <xdr:pic>
      <xdr:nvPicPr>
        <xdr:cNvPr id="24" name="Picture 31" descr="Награда"/>
        <xdr:cNvPicPr preferRelativeResize="1">
          <a:picLocks noChangeAspect="1"/>
        </xdr:cNvPicPr>
      </xdr:nvPicPr>
      <xdr:blipFill>
        <a:blip r:embed="rId1"/>
        <a:stretch>
          <a:fillRect/>
        </a:stretch>
      </xdr:blipFill>
      <xdr:spPr>
        <a:xfrm>
          <a:off x="3057525" y="10696575"/>
          <a:ext cx="523875" cy="447675"/>
        </a:xfrm>
        <a:prstGeom prst="rect">
          <a:avLst/>
        </a:prstGeom>
        <a:noFill/>
        <a:ln w="9525" cmpd="sng">
          <a:noFill/>
        </a:ln>
      </xdr:spPr>
    </xdr:pic>
    <xdr:clientData/>
  </xdr:twoCellAnchor>
  <xdr:twoCellAnchor editAs="oneCell">
    <xdr:from>
      <xdr:col>4</xdr:col>
      <xdr:colOff>76200</xdr:colOff>
      <xdr:row>42</xdr:row>
      <xdr:rowOff>28575</xdr:rowOff>
    </xdr:from>
    <xdr:to>
      <xdr:col>4</xdr:col>
      <xdr:colOff>600075</xdr:colOff>
      <xdr:row>43</xdr:row>
      <xdr:rowOff>219075</xdr:rowOff>
    </xdr:to>
    <xdr:pic>
      <xdr:nvPicPr>
        <xdr:cNvPr id="25" name="Picture 32" descr="Награда"/>
        <xdr:cNvPicPr preferRelativeResize="1">
          <a:picLocks noChangeAspect="1"/>
        </xdr:cNvPicPr>
      </xdr:nvPicPr>
      <xdr:blipFill>
        <a:blip r:embed="rId1"/>
        <a:stretch>
          <a:fillRect/>
        </a:stretch>
      </xdr:blipFill>
      <xdr:spPr>
        <a:xfrm>
          <a:off x="3752850" y="11210925"/>
          <a:ext cx="523875" cy="447675"/>
        </a:xfrm>
        <a:prstGeom prst="rect">
          <a:avLst/>
        </a:prstGeom>
        <a:noFill/>
        <a:ln w="9525" cmpd="sng">
          <a:noFill/>
        </a:ln>
      </xdr:spPr>
    </xdr:pic>
    <xdr:clientData/>
  </xdr:twoCellAnchor>
  <xdr:twoCellAnchor editAs="oneCell">
    <xdr:from>
      <xdr:col>5</xdr:col>
      <xdr:colOff>76200</xdr:colOff>
      <xdr:row>44</xdr:row>
      <xdr:rowOff>28575</xdr:rowOff>
    </xdr:from>
    <xdr:to>
      <xdr:col>5</xdr:col>
      <xdr:colOff>600075</xdr:colOff>
      <xdr:row>45</xdr:row>
      <xdr:rowOff>219075</xdr:rowOff>
    </xdr:to>
    <xdr:pic>
      <xdr:nvPicPr>
        <xdr:cNvPr id="26" name="Picture 33" descr="Награда"/>
        <xdr:cNvPicPr preferRelativeResize="1">
          <a:picLocks noChangeAspect="1"/>
        </xdr:cNvPicPr>
      </xdr:nvPicPr>
      <xdr:blipFill>
        <a:blip r:embed="rId1"/>
        <a:stretch>
          <a:fillRect/>
        </a:stretch>
      </xdr:blipFill>
      <xdr:spPr>
        <a:xfrm>
          <a:off x="4448175" y="11725275"/>
          <a:ext cx="523875" cy="447675"/>
        </a:xfrm>
        <a:prstGeom prst="rect">
          <a:avLst/>
        </a:prstGeom>
        <a:noFill/>
        <a:ln w="9525" cmpd="sng">
          <a:noFill/>
        </a:ln>
      </xdr:spPr>
    </xdr:pic>
    <xdr:clientData/>
  </xdr:twoCellAnchor>
  <xdr:twoCellAnchor editAs="oneCell">
    <xdr:from>
      <xdr:col>10</xdr:col>
      <xdr:colOff>76200</xdr:colOff>
      <xdr:row>38</xdr:row>
      <xdr:rowOff>28575</xdr:rowOff>
    </xdr:from>
    <xdr:to>
      <xdr:col>10</xdr:col>
      <xdr:colOff>600075</xdr:colOff>
      <xdr:row>39</xdr:row>
      <xdr:rowOff>219075</xdr:rowOff>
    </xdr:to>
    <xdr:pic>
      <xdr:nvPicPr>
        <xdr:cNvPr id="27" name="Picture 34" descr="Награда"/>
        <xdr:cNvPicPr preferRelativeResize="1">
          <a:picLocks noChangeAspect="1"/>
        </xdr:cNvPicPr>
      </xdr:nvPicPr>
      <xdr:blipFill>
        <a:blip r:embed="rId1"/>
        <a:stretch>
          <a:fillRect/>
        </a:stretch>
      </xdr:blipFill>
      <xdr:spPr>
        <a:xfrm>
          <a:off x="8905875" y="10191750"/>
          <a:ext cx="523875" cy="438150"/>
        </a:xfrm>
        <a:prstGeom prst="rect">
          <a:avLst/>
        </a:prstGeom>
        <a:noFill/>
        <a:ln w="9525" cmpd="sng">
          <a:noFill/>
        </a:ln>
      </xdr:spPr>
    </xdr:pic>
    <xdr:clientData/>
  </xdr:twoCellAnchor>
  <xdr:twoCellAnchor editAs="oneCell">
    <xdr:from>
      <xdr:col>11</xdr:col>
      <xdr:colOff>76200</xdr:colOff>
      <xdr:row>40</xdr:row>
      <xdr:rowOff>28575</xdr:rowOff>
    </xdr:from>
    <xdr:to>
      <xdr:col>11</xdr:col>
      <xdr:colOff>600075</xdr:colOff>
      <xdr:row>41</xdr:row>
      <xdr:rowOff>219075</xdr:rowOff>
    </xdr:to>
    <xdr:pic>
      <xdr:nvPicPr>
        <xdr:cNvPr id="28" name="Picture 35" descr="Награда"/>
        <xdr:cNvPicPr preferRelativeResize="1">
          <a:picLocks noChangeAspect="1"/>
        </xdr:cNvPicPr>
      </xdr:nvPicPr>
      <xdr:blipFill>
        <a:blip r:embed="rId1"/>
        <a:stretch>
          <a:fillRect/>
        </a:stretch>
      </xdr:blipFill>
      <xdr:spPr>
        <a:xfrm>
          <a:off x="9601200" y="10696575"/>
          <a:ext cx="523875" cy="447675"/>
        </a:xfrm>
        <a:prstGeom prst="rect">
          <a:avLst/>
        </a:prstGeom>
        <a:noFill/>
        <a:ln w="9525" cmpd="sng">
          <a:noFill/>
        </a:ln>
      </xdr:spPr>
    </xdr:pic>
    <xdr:clientData/>
  </xdr:twoCellAnchor>
  <xdr:twoCellAnchor editAs="oneCell">
    <xdr:from>
      <xdr:col>12</xdr:col>
      <xdr:colOff>76200</xdr:colOff>
      <xdr:row>42</xdr:row>
      <xdr:rowOff>28575</xdr:rowOff>
    </xdr:from>
    <xdr:to>
      <xdr:col>12</xdr:col>
      <xdr:colOff>600075</xdr:colOff>
      <xdr:row>43</xdr:row>
      <xdr:rowOff>219075</xdr:rowOff>
    </xdr:to>
    <xdr:pic>
      <xdr:nvPicPr>
        <xdr:cNvPr id="29" name="Picture 36" descr="Награда"/>
        <xdr:cNvPicPr preferRelativeResize="1">
          <a:picLocks noChangeAspect="1"/>
        </xdr:cNvPicPr>
      </xdr:nvPicPr>
      <xdr:blipFill>
        <a:blip r:embed="rId1"/>
        <a:stretch>
          <a:fillRect/>
        </a:stretch>
      </xdr:blipFill>
      <xdr:spPr>
        <a:xfrm>
          <a:off x="10296525" y="11210925"/>
          <a:ext cx="523875" cy="447675"/>
        </a:xfrm>
        <a:prstGeom prst="rect">
          <a:avLst/>
        </a:prstGeom>
        <a:noFill/>
        <a:ln w="9525" cmpd="sng">
          <a:noFill/>
        </a:ln>
      </xdr:spPr>
    </xdr:pic>
    <xdr:clientData/>
  </xdr:twoCellAnchor>
  <xdr:twoCellAnchor editAs="oneCell">
    <xdr:from>
      <xdr:col>13</xdr:col>
      <xdr:colOff>76200</xdr:colOff>
      <xdr:row>44</xdr:row>
      <xdr:rowOff>28575</xdr:rowOff>
    </xdr:from>
    <xdr:to>
      <xdr:col>13</xdr:col>
      <xdr:colOff>600075</xdr:colOff>
      <xdr:row>45</xdr:row>
      <xdr:rowOff>219075</xdr:rowOff>
    </xdr:to>
    <xdr:pic>
      <xdr:nvPicPr>
        <xdr:cNvPr id="30" name="Picture 37" descr="Награда"/>
        <xdr:cNvPicPr preferRelativeResize="1">
          <a:picLocks noChangeAspect="1"/>
        </xdr:cNvPicPr>
      </xdr:nvPicPr>
      <xdr:blipFill>
        <a:blip r:embed="rId1"/>
        <a:stretch>
          <a:fillRect/>
        </a:stretch>
      </xdr:blipFill>
      <xdr:spPr>
        <a:xfrm>
          <a:off x="10991850" y="11725275"/>
          <a:ext cx="5238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28575</xdr:rowOff>
    </xdr:from>
    <xdr:to>
      <xdr:col>2</xdr:col>
      <xdr:colOff>571500</xdr:colOff>
      <xdr:row>6</xdr:row>
      <xdr:rowOff>190500</xdr:rowOff>
    </xdr:to>
    <xdr:pic>
      <xdr:nvPicPr>
        <xdr:cNvPr id="1" name="Picture 4" descr="Награда"/>
        <xdr:cNvPicPr preferRelativeResize="1">
          <a:picLocks noChangeAspect="1"/>
        </xdr:cNvPicPr>
      </xdr:nvPicPr>
      <xdr:blipFill>
        <a:blip r:embed="rId1"/>
        <a:stretch>
          <a:fillRect/>
        </a:stretch>
      </xdr:blipFill>
      <xdr:spPr>
        <a:xfrm>
          <a:off x="1657350" y="1552575"/>
          <a:ext cx="514350" cy="390525"/>
        </a:xfrm>
        <a:prstGeom prst="rect">
          <a:avLst/>
        </a:prstGeom>
        <a:noFill/>
        <a:ln w="9525" cmpd="sng">
          <a:noFill/>
        </a:ln>
      </xdr:spPr>
    </xdr:pic>
    <xdr:clientData/>
  </xdr:twoCellAnchor>
  <xdr:twoCellAnchor editAs="oneCell">
    <xdr:from>
      <xdr:col>3</xdr:col>
      <xdr:colOff>57150</xdr:colOff>
      <xdr:row>7</xdr:row>
      <xdr:rowOff>28575</xdr:rowOff>
    </xdr:from>
    <xdr:to>
      <xdr:col>3</xdr:col>
      <xdr:colOff>571500</xdr:colOff>
      <xdr:row>8</xdr:row>
      <xdr:rowOff>180975</xdr:rowOff>
    </xdr:to>
    <xdr:pic>
      <xdr:nvPicPr>
        <xdr:cNvPr id="2" name="Picture 5" descr="Награда"/>
        <xdr:cNvPicPr preferRelativeResize="1">
          <a:picLocks noChangeAspect="1"/>
        </xdr:cNvPicPr>
      </xdr:nvPicPr>
      <xdr:blipFill>
        <a:blip r:embed="rId1"/>
        <a:stretch>
          <a:fillRect/>
        </a:stretch>
      </xdr:blipFill>
      <xdr:spPr>
        <a:xfrm>
          <a:off x="2343150" y="2019300"/>
          <a:ext cx="514350" cy="381000"/>
        </a:xfrm>
        <a:prstGeom prst="rect">
          <a:avLst/>
        </a:prstGeom>
        <a:noFill/>
        <a:ln w="9525" cmpd="sng">
          <a:noFill/>
        </a:ln>
      </xdr:spPr>
    </xdr:pic>
    <xdr:clientData/>
  </xdr:twoCellAnchor>
  <xdr:twoCellAnchor editAs="oneCell">
    <xdr:from>
      <xdr:col>4</xdr:col>
      <xdr:colOff>76200</xdr:colOff>
      <xdr:row>9</xdr:row>
      <xdr:rowOff>28575</xdr:rowOff>
    </xdr:from>
    <xdr:to>
      <xdr:col>4</xdr:col>
      <xdr:colOff>590550</xdr:colOff>
      <xdr:row>10</xdr:row>
      <xdr:rowOff>180975</xdr:rowOff>
    </xdr:to>
    <xdr:pic>
      <xdr:nvPicPr>
        <xdr:cNvPr id="3" name="Picture 6" descr="Награда"/>
        <xdr:cNvPicPr preferRelativeResize="1">
          <a:picLocks noChangeAspect="1"/>
        </xdr:cNvPicPr>
      </xdr:nvPicPr>
      <xdr:blipFill>
        <a:blip r:embed="rId1"/>
        <a:stretch>
          <a:fillRect/>
        </a:stretch>
      </xdr:blipFill>
      <xdr:spPr>
        <a:xfrm>
          <a:off x="3048000" y="2486025"/>
          <a:ext cx="514350" cy="381000"/>
        </a:xfrm>
        <a:prstGeom prst="rect">
          <a:avLst/>
        </a:prstGeom>
        <a:noFill/>
        <a:ln w="9525" cmpd="sng">
          <a:noFill/>
        </a:ln>
      </xdr:spPr>
    </xdr:pic>
    <xdr:clientData/>
  </xdr:twoCellAnchor>
  <xdr:twoCellAnchor editAs="oneCell">
    <xdr:from>
      <xdr:col>5</xdr:col>
      <xdr:colOff>57150</xdr:colOff>
      <xdr:row>11</xdr:row>
      <xdr:rowOff>28575</xdr:rowOff>
    </xdr:from>
    <xdr:to>
      <xdr:col>5</xdr:col>
      <xdr:colOff>571500</xdr:colOff>
      <xdr:row>12</xdr:row>
      <xdr:rowOff>200025</xdr:rowOff>
    </xdr:to>
    <xdr:pic>
      <xdr:nvPicPr>
        <xdr:cNvPr id="4" name="Picture 7" descr="Награда"/>
        <xdr:cNvPicPr preferRelativeResize="1">
          <a:picLocks noChangeAspect="1"/>
        </xdr:cNvPicPr>
      </xdr:nvPicPr>
      <xdr:blipFill>
        <a:blip r:embed="rId1"/>
        <a:stretch>
          <a:fillRect/>
        </a:stretch>
      </xdr:blipFill>
      <xdr:spPr>
        <a:xfrm>
          <a:off x="3714750" y="2952750"/>
          <a:ext cx="514350" cy="400050"/>
        </a:xfrm>
        <a:prstGeom prst="rect">
          <a:avLst/>
        </a:prstGeom>
        <a:noFill/>
        <a:ln w="9525" cmpd="sng">
          <a:noFill/>
        </a:ln>
      </xdr:spPr>
    </xdr:pic>
    <xdr:clientData/>
  </xdr:twoCellAnchor>
  <xdr:twoCellAnchor editAs="oneCell">
    <xdr:from>
      <xdr:col>6</xdr:col>
      <xdr:colOff>476250</xdr:colOff>
      <xdr:row>0</xdr:row>
      <xdr:rowOff>0</xdr:rowOff>
    </xdr:from>
    <xdr:to>
      <xdr:col>7</xdr:col>
      <xdr:colOff>676275</xdr:colOff>
      <xdr:row>1</xdr:row>
      <xdr:rowOff>9525</xdr:rowOff>
    </xdr:to>
    <xdr:pic>
      <xdr:nvPicPr>
        <xdr:cNvPr id="5" name="Рисунок 35" descr="UTK2.jpg"/>
        <xdr:cNvPicPr preferRelativeResize="1">
          <a:picLocks noChangeAspect="1"/>
        </xdr:cNvPicPr>
      </xdr:nvPicPr>
      <xdr:blipFill>
        <a:blip r:embed="rId2"/>
        <a:stretch>
          <a:fillRect/>
        </a:stretch>
      </xdr:blipFill>
      <xdr:spPr>
        <a:xfrm>
          <a:off x="4819650" y="0"/>
          <a:ext cx="895350" cy="600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7B5C~1\LOCALS~1\Temp\fashioncupta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7B5C~1\LOCALS~1\Temp\Formy_gruppy_(pa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Zhenya\&#1052;&#1086;&#1080;%20&#1076;&#1086;&#1082;&#1091;&#1084;&#1077;&#1085;&#1090;&#1099;\OFFICIATING\&#1058;&#1091;&#1088;&#1085;&#1080;&#1088;&#1099;\Meridian%20Open%202006\MERIDI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opel\Downloads\aivengo%20cup%202014%20&#1074;&#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Setup"/>
      <sheetName val="сетка основная"/>
      <sheetName val="М пары за 3 место"/>
      <sheetName val="расписание на 14.05"/>
      <sheetName val="список игроков"/>
      <sheetName val="расписание на 12.05"/>
      <sheetName val="Расписание на 12.05(2)"/>
      <sheetName val="рассписание на 13.05 (2)"/>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Группа на 3"/>
      <sheetName val="Группа на 4"/>
      <sheetName val="Группа на 5"/>
      <sheetName val="Группа на 6"/>
      <sheetName val="Сетка 32"/>
      <sheetName val="Сетка 16 "/>
      <sheetName val="9-16"/>
      <sheetName val="17-24"/>
      <sheetName val="25-32"/>
      <sheetName val="Сетка 16 пара"/>
      <sheetName val="Сетка 8 пара"/>
      <sheetName val="3 5 7 пара"/>
      <sheetName val="9-16 пара"/>
      <sheetName val="17 пара"/>
      <sheetName val="Расписание 4"/>
      <sheetName val="Расписание 6"/>
      <sheetName val="Расписание 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СТЕР 24&amp;32"/>
      <sheetName val="ТУР 24&amp;32"/>
      <sheetName val="3-е место ТУР"/>
      <sheetName val="3-е место МАСТЕР"/>
      <sheetName val="Воскресенье"/>
      <sheetName val="Пятница (2)"/>
      <sheetName val="Пятница (3)"/>
      <sheetName val="Суббота (1)"/>
      <sheetName val="Суббота (2)"/>
      <sheetName val="Суббота (3)"/>
      <sheetName val="ScCard Set3&amp;Front"/>
      <sheetName val="ScCard Set 1&amp;2"/>
      <sheetName val="ScCard Code etc."/>
      <sheetName val="Судьи"/>
      <sheetName val="Important"/>
      <sheetName val="Setup"/>
      <sheetName val="Взносы"/>
      <sheetName val="Подготовка МАСТЕР"/>
      <sheetName val="Подготовка ТУР"/>
      <sheetName val="Plr List for OofP"/>
      <sheetName val="OofP list"/>
    </sheetNames>
    <sheetDataSet>
      <sheetData sheetId="19">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формация"/>
      <sheetName val="Расписание "/>
      <sheetName val="за 1-8 место"/>
      <sheetName val="за 9-12 место"/>
      <sheetName val="Группа на 3 c 9"/>
      <sheetName val="Группа на 5п"/>
      <sheetName val="Группа на 5"/>
      <sheetName val="Группа на 6"/>
      <sheetName val="Сетка 32"/>
      <sheetName val="Сетка 16 "/>
      <sheetName val="9-16"/>
      <sheetName val="17-24"/>
      <sheetName val="25-32"/>
      <sheetName val="Жеребьевка"/>
      <sheetName val="Лист1"/>
      <sheetName val="Группы"/>
    </sheetNames>
    <sheetDataSet>
      <sheetData sheetId="0">
        <row r="9">
          <cell r="A9" t="str">
            <v>Aivengo Cup </v>
          </cell>
        </row>
        <row r="11">
          <cell r="A11" t="str">
            <v>"София стар", Ровно</v>
          </cell>
        </row>
        <row r="15">
          <cell r="A15" t="str">
            <v>31 октября-2 ноября</v>
          </cell>
        </row>
        <row r="17">
          <cell r="A17" t="str">
            <v>Илья Фрегер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showGridLines="0" showZeros="0" zoomScalePageLayoutView="0" workbookViewId="0" topLeftCell="A25">
      <selection activeCell="P9" sqref="P9"/>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52"/>
      <c r="B1" s="552"/>
      <c r="C1" s="552"/>
      <c r="D1" s="552"/>
      <c r="E1" s="552"/>
      <c r="F1" s="552"/>
      <c r="G1" s="552"/>
      <c r="H1" s="552"/>
      <c r="I1" s="552"/>
      <c r="J1" s="552"/>
      <c r="K1" s="141"/>
      <c r="L1"/>
      <c r="M1" s="142"/>
      <c r="N1" s="142"/>
      <c r="O1" s="142"/>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c r="F6" s="173"/>
      <c r="G6" s="174"/>
      <c r="H6" s="173"/>
      <c r="I6" s="175"/>
      <c r="J6" s="176"/>
      <c r="K6" s="177"/>
      <c r="L6" s="176"/>
      <c r="M6" s="177"/>
      <c r="N6" s="176"/>
      <c r="O6" s="177"/>
      <c r="P6" s="176"/>
      <c r="Q6" s="177"/>
    </row>
    <row r="7" spans="1:17" s="178" customFormat="1" ht="11.25" customHeight="1">
      <c r="A7" s="169"/>
      <c r="B7" s="179"/>
      <c r="C7" s="179"/>
      <c r="D7" s="179"/>
      <c r="E7" s="173"/>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c r="K9" s="188"/>
      <c r="L9" s="176"/>
      <c r="M9" s="177"/>
      <c r="N9" s="176"/>
      <c r="O9" s="177"/>
      <c r="P9" s="176"/>
      <c r="Q9" s="177"/>
    </row>
    <row r="10" spans="1:17" s="178" customFormat="1" ht="9.75" customHeight="1">
      <c r="A10" s="169">
        <v>2</v>
      </c>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c r="M13" s="188"/>
      <c r="N13" s="176"/>
      <c r="O13" s="177"/>
      <c r="P13" s="176"/>
      <c r="Q13" s="177"/>
    </row>
    <row r="14" spans="1:17" s="178" customFormat="1" ht="9.75" customHeight="1">
      <c r="A14" s="169">
        <v>3</v>
      </c>
      <c r="B14" s="170"/>
      <c r="C14" s="171"/>
      <c r="D14" s="172"/>
      <c r="E14" s="201"/>
      <c r="F14" s="189"/>
      <c r="G14" s="190"/>
      <c r="H14" s="189"/>
      <c r="I14" s="202"/>
      <c r="K14" s="192"/>
      <c r="L14" s="203"/>
      <c r="M14" s="192"/>
      <c r="N14" s="193"/>
      <c r="O14" s="177"/>
      <c r="P14" s="176"/>
      <c r="Q14" s="177"/>
    </row>
    <row r="15" spans="1:17" s="178" customFormat="1" ht="9.75" customHeight="1">
      <c r="A15" s="169"/>
      <c r="B15" s="179"/>
      <c r="C15" s="179"/>
      <c r="D15" s="179"/>
      <c r="E15" s="201"/>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185"/>
      <c r="K16" s="204"/>
      <c r="L16" s="176"/>
      <c r="M16" s="192"/>
      <c r="N16" s="176"/>
      <c r="O16" s="177"/>
      <c r="P16" s="176"/>
      <c r="Q16" s="177"/>
    </row>
    <row r="17" spans="1:17" s="178" customFormat="1" ht="9.75" customHeight="1">
      <c r="A17" s="169"/>
      <c r="B17" s="169"/>
      <c r="C17" s="169"/>
      <c r="D17" s="197"/>
      <c r="E17" s="176"/>
      <c r="F17" s="176"/>
      <c r="H17" s="176"/>
      <c r="I17" s="184"/>
      <c r="J17" s="187"/>
      <c r="K17" s="194"/>
      <c r="L17" s="176"/>
      <c r="M17" s="192"/>
      <c r="N17" s="176"/>
      <c r="O17" s="177"/>
      <c r="P17" s="176"/>
      <c r="Q17" s="177"/>
    </row>
    <row r="18" spans="1:17" s="178" customFormat="1" ht="9.75" customHeight="1">
      <c r="A18" s="169">
        <v>4</v>
      </c>
      <c r="B18" s="170"/>
      <c r="C18" s="171"/>
      <c r="D18" s="172"/>
      <c r="E18" s="189"/>
      <c r="F18" s="189"/>
      <c r="G18" s="190"/>
      <c r="H18" s="189"/>
      <c r="I18" s="191"/>
      <c r="J18" s="176"/>
      <c r="K18" s="177"/>
      <c r="L18" s="193"/>
      <c r="M18" s="204"/>
      <c r="N18" s="176"/>
      <c r="O18" s="177"/>
      <c r="P18" s="176"/>
      <c r="Q18" s="177"/>
    </row>
    <row r="19" spans="1:17" s="178" customFormat="1" ht="11.2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c r="O21" s="188"/>
      <c r="P21" s="176"/>
      <c r="Q21" s="177"/>
    </row>
    <row r="22" spans="1:17" s="178" customFormat="1" ht="9.75" customHeight="1">
      <c r="A22" s="169">
        <v>5</v>
      </c>
      <c r="B22" s="170"/>
      <c r="C22" s="171"/>
      <c r="D22" s="172">
        <v>4</v>
      </c>
      <c r="E22" s="173"/>
      <c r="F22" s="173"/>
      <c r="G22" s="174"/>
      <c r="H22" s="173"/>
      <c r="I22" s="175"/>
      <c r="J22" s="176"/>
      <c r="K22" s="177"/>
      <c r="M22" s="206"/>
      <c r="N22" s="176"/>
      <c r="O22" s="192"/>
      <c r="P22" s="176"/>
      <c r="Q22" s="177"/>
    </row>
    <row r="23" spans="1:17" s="178" customFormat="1" ht="9.75" customHeight="1">
      <c r="A23" s="169"/>
      <c r="B23" s="179"/>
      <c r="C23" s="179"/>
      <c r="D23" s="179"/>
      <c r="E23" s="173"/>
      <c r="F23" s="173"/>
      <c r="G23" s="174"/>
      <c r="H23" s="173"/>
      <c r="I23" s="180"/>
      <c r="J23" s="181"/>
      <c r="K23" s="177"/>
      <c r="L23" s="176"/>
      <c r="M23" s="192"/>
      <c r="N23" s="176"/>
      <c r="O23" s="192"/>
      <c r="P23" s="176"/>
      <c r="Q23" s="177"/>
    </row>
    <row r="24" spans="1:17" s="178" customFormat="1" ht="9.75" customHeight="1">
      <c r="A24" s="169"/>
      <c r="B24" s="169"/>
      <c r="C24" s="169"/>
      <c r="D24" s="169"/>
      <c r="E24" s="176"/>
      <c r="F24" s="176"/>
      <c r="H24" s="176"/>
      <c r="I24" s="184"/>
      <c r="J24" s="185"/>
      <c r="K24" s="186"/>
      <c r="L24" s="176"/>
      <c r="M24" s="192"/>
      <c r="N24" s="176"/>
      <c r="O24" s="192"/>
      <c r="P24" s="176"/>
      <c r="Q24" s="177"/>
    </row>
    <row r="25" spans="1:17" s="178" customFormat="1" ht="9.75" customHeight="1">
      <c r="A25" s="169"/>
      <c r="B25" s="169"/>
      <c r="C25" s="169"/>
      <c r="D25" s="169"/>
      <c r="E25" s="176"/>
      <c r="F25" s="176"/>
      <c r="H25" s="176"/>
      <c r="I25" s="184"/>
      <c r="J25" s="187"/>
      <c r="K25" s="188"/>
      <c r="L25" s="176"/>
      <c r="M25" s="192"/>
      <c r="N25" s="176"/>
      <c r="O25" s="192"/>
      <c r="P25" s="176"/>
      <c r="Q25" s="177"/>
    </row>
    <row r="26" spans="1:17" s="178" customFormat="1" ht="9.75" customHeight="1">
      <c r="A26" s="169">
        <v>6</v>
      </c>
      <c r="B26" s="170"/>
      <c r="C26" s="171"/>
      <c r="D26" s="172"/>
      <c r="E26" s="189"/>
      <c r="F26" s="189"/>
      <c r="G26" s="190"/>
      <c r="H26" s="189"/>
      <c r="I26" s="191"/>
      <c r="J26" s="176"/>
      <c r="K26" s="192"/>
      <c r="L26" s="193"/>
      <c r="M26" s="204"/>
      <c r="N26" s="176"/>
      <c r="O26" s="192"/>
      <c r="P26" s="176"/>
      <c r="Q26" s="177"/>
    </row>
    <row r="27" spans="1:17" s="178" customFormat="1" ht="9.75" customHeight="1">
      <c r="A27" s="169"/>
      <c r="B27" s="179"/>
      <c r="C27" s="179"/>
      <c r="D27" s="179"/>
      <c r="E27" s="189"/>
      <c r="F27" s="189"/>
      <c r="G27" s="190"/>
      <c r="H27" s="189"/>
      <c r="I27" s="194"/>
      <c r="J27" s="176"/>
      <c r="K27" s="192"/>
      <c r="L27" s="195"/>
      <c r="M27" s="205"/>
      <c r="N27" s="176"/>
      <c r="O27" s="192"/>
      <c r="P27" s="176"/>
      <c r="Q27" s="177"/>
    </row>
    <row r="28" spans="1:17" s="178" customFormat="1" ht="9.75" customHeight="1">
      <c r="A28" s="169"/>
      <c r="B28" s="169"/>
      <c r="C28" s="169"/>
      <c r="D28" s="197"/>
      <c r="E28" s="176"/>
      <c r="F28" s="176"/>
      <c r="H28" s="176"/>
      <c r="I28" s="198"/>
      <c r="J28" s="176"/>
      <c r="K28" s="192"/>
      <c r="L28" s="185"/>
      <c r="M28" s="192"/>
      <c r="N28" s="176"/>
      <c r="O28" s="192"/>
      <c r="P28" s="176"/>
      <c r="Q28" s="177"/>
    </row>
    <row r="29" spans="1:17" s="178" customFormat="1" ht="9.75" customHeight="1">
      <c r="A29" s="169"/>
      <c r="B29" s="169"/>
      <c r="C29" s="169"/>
      <c r="D29" s="197"/>
      <c r="E29" s="176"/>
      <c r="F29" s="176"/>
      <c r="H29" s="176"/>
      <c r="I29" s="198"/>
      <c r="J29" s="207"/>
      <c r="K29" s="200"/>
      <c r="L29" s="187"/>
      <c r="M29" s="194"/>
      <c r="N29" s="176"/>
      <c r="O29" s="192"/>
      <c r="P29" s="176"/>
      <c r="Q29" s="177"/>
    </row>
    <row r="30" spans="1:17" s="178" customFormat="1" ht="9.75" customHeight="1">
      <c r="A30" s="169">
        <v>7</v>
      </c>
      <c r="B30" s="170"/>
      <c r="C30" s="171"/>
      <c r="D30" s="172"/>
      <c r="E30" s="201"/>
      <c r="F30" s="189"/>
      <c r="G30" s="190"/>
      <c r="H30" s="189"/>
      <c r="I30" s="202"/>
      <c r="K30" s="192"/>
      <c r="L30" s="176"/>
      <c r="M30" s="177"/>
      <c r="N30" s="193"/>
      <c r="O30" s="192"/>
      <c r="P30" s="176"/>
      <c r="Q30" s="177"/>
    </row>
    <row r="31" spans="1:17" s="178" customFormat="1" ht="9.75" customHeight="1">
      <c r="A31" s="169"/>
      <c r="B31" s="179"/>
      <c r="C31" s="179"/>
      <c r="D31" s="179"/>
      <c r="E31" s="201"/>
      <c r="F31" s="189"/>
      <c r="G31" s="190"/>
      <c r="H31" s="189"/>
      <c r="I31" s="194"/>
      <c r="J31" s="181"/>
      <c r="K31" s="192"/>
      <c r="L31" s="176"/>
      <c r="M31" s="177"/>
      <c r="N31" s="176"/>
      <c r="O31" s="192"/>
      <c r="P31" s="176"/>
      <c r="Q31" s="177"/>
    </row>
    <row r="32" spans="1:17" s="178" customFormat="1" ht="9.75" customHeight="1">
      <c r="A32" s="169"/>
      <c r="B32" s="169"/>
      <c r="C32" s="169"/>
      <c r="D32" s="197"/>
      <c r="E32" s="176"/>
      <c r="F32" s="176"/>
      <c r="H32" s="176"/>
      <c r="I32" s="184"/>
      <c r="J32" s="185"/>
      <c r="K32" s="204"/>
      <c r="L32" s="176"/>
      <c r="M32" s="177"/>
      <c r="N32" s="176"/>
      <c r="O32" s="192"/>
      <c r="P32" s="176"/>
      <c r="Q32" s="177"/>
    </row>
    <row r="33" spans="1:17" s="178" customFormat="1" ht="9.75" customHeight="1">
      <c r="A33" s="169"/>
      <c r="B33" s="169"/>
      <c r="C33" s="169"/>
      <c r="D33" s="197"/>
      <c r="E33" s="176"/>
      <c r="F33" s="176"/>
      <c r="H33" s="176"/>
      <c r="I33" s="184"/>
      <c r="J33" s="187"/>
      <c r="K33" s="194"/>
      <c r="L33" s="176"/>
      <c r="M33" s="177"/>
      <c r="N33" s="176"/>
      <c r="O33" s="192"/>
      <c r="P33" s="176"/>
      <c r="Q33" s="177"/>
    </row>
    <row r="34" spans="1:17" s="178" customFormat="1" ht="9.75" customHeight="1">
      <c r="A34" s="169">
        <v>8</v>
      </c>
      <c r="B34" s="170"/>
      <c r="C34" s="171"/>
      <c r="D34" s="172"/>
      <c r="E34" s="189"/>
      <c r="F34" s="189"/>
      <c r="G34" s="190"/>
      <c r="H34" s="189"/>
      <c r="I34" s="191"/>
      <c r="J34" s="176"/>
      <c r="K34" s="177"/>
      <c r="L34" s="193"/>
      <c r="M34" s="186"/>
      <c r="N34" s="176"/>
      <c r="O34" s="192"/>
      <c r="P34" s="176"/>
      <c r="Q34" s="177"/>
    </row>
    <row r="35" spans="1:17" s="178" customFormat="1" ht="9.75" customHeight="1">
      <c r="A35" s="169"/>
      <c r="B35" s="179"/>
      <c r="C35" s="179"/>
      <c r="D35" s="179"/>
      <c r="E35" s="189"/>
      <c r="F35" s="189"/>
      <c r="G35" s="190"/>
      <c r="H35" s="189"/>
      <c r="I35" s="194"/>
      <c r="J35" s="176"/>
      <c r="K35" s="177"/>
      <c r="L35" s="195"/>
      <c r="M35" s="196"/>
      <c r="N35" s="176"/>
      <c r="O35" s="192"/>
      <c r="P35" s="176"/>
      <c r="Q35" s="177"/>
    </row>
    <row r="36" spans="1:17" s="178" customFormat="1" ht="9.75" customHeight="1">
      <c r="A36" s="169"/>
      <c r="B36" s="169"/>
      <c r="C36" s="169"/>
      <c r="D36" s="197"/>
      <c r="E36" s="176"/>
      <c r="F36" s="176"/>
      <c r="H36" s="176"/>
      <c r="I36" s="198"/>
      <c r="J36" s="176"/>
      <c r="K36" s="177"/>
      <c r="L36" s="176"/>
      <c r="M36" s="177"/>
      <c r="N36" s="177"/>
      <c r="O36" s="192"/>
      <c r="P36" s="185"/>
      <c r="Q36" s="177"/>
    </row>
    <row r="37" spans="1:17" s="178" customFormat="1" ht="9.75" customHeight="1">
      <c r="A37" s="169"/>
      <c r="B37" s="169"/>
      <c r="C37" s="169"/>
      <c r="D37" s="197"/>
      <c r="E37" s="176"/>
      <c r="F37" s="176"/>
      <c r="H37" s="176"/>
      <c r="I37" s="198"/>
      <c r="J37" s="176"/>
      <c r="K37" s="177"/>
      <c r="L37" s="176"/>
      <c r="M37" s="177"/>
      <c r="N37" s="208"/>
      <c r="O37" s="184"/>
      <c r="P37" s="187"/>
      <c r="Q37" s="209"/>
    </row>
    <row r="38" spans="1:17" s="178" customFormat="1" ht="9.75" customHeight="1">
      <c r="A38" s="169">
        <v>9</v>
      </c>
      <c r="B38" s="170"/>
      <c r="C38" s="171"/>
      <c r="D38" s="172"/>
      <c r="E38" s="201"/>
      <c r="F38" s="189"/>
      <c r="G38" s="190"/>
      <c r="H38" s="189"/>
      <c r="I38" s="202"/>
      <c r="J38" s="176"/>
      <c r="K38" s="177"/>
      <c r="L38" s="176"/>
      <c r="M38" s="177"/>
      <c r="O38" s="206"/>
      <c r="P38" s="193"/>
      <c r="Q38" s="177"/>
    </row>
    <row r="39" spans="1:17" s="178" customFormat="1" ht="9.75" customHeight="1">
      <c r="A39" s="169"/>
      <c r="B39" s="179"/>
      <c r="C39" s="179"/>
      <c r="D39" s="179"/>
      <c r="E39" s="201"/>
      <c r="F39" s="189"/>
      <c r="G39" s="190"/>
      <c r="H39" s="189"/>
      <c r="I39" s="194"/>
      <c r="J39" s="181"/>
      <c r="K39" s="177"/>
      <c r="L39" s="176"/>
      <c r="M39" s="177"/>
      <c r="N39" s="176"/>
      <c r="O39" s="192"/>
      <c r="P39" s="195"/>
      <c r="Q39" s="196"/>
    </row>
    <row r="40" spans="1:17" s="178" customFormat="1" ht="9.75" customHeight="1">
      <c r="A40" s="169"/>
      <c r="B40" s="169"/>
      <c r="C40" s="169"/>
      <c r="D40" s="197"/>
      <c r="E40" s="176"/>
      <c r="F40" s="176"/>
      <c r="H40" s="176"/>
      <c r="I40" s="184"/>
      <c r="J40" s="185"/>
      <c r="K40" s="186"/>
      <c r="L40" s="176"/>
      <c r="M40" s="177"/>
      <c r="N40" s="176"/>
      <c r="O40" s="192"/>
      <c r="P40" s="176"/>
      <c r="Q40" s="177"/>
    </row>
    <row r="41" spans="1:17" s="178" customFormat="1" ht="9.75" customHeight="1">
      <c r="A41" s="169"/>
      <c r="B41" s="169"/>
      <c r="C41" s="169"/>
      <c r="D41" s="197"/>
      <c r="E41" s="176"/>
      <c r="F41" s="176"/>
      <c r="H41" s="176"/>
      <c r="I41" s="184"/>
      <c r="J41" s="187"/>
      <c r="K41" s="188"/>
      <c r="L41" s="176"/>
      <c r="M41" s="177"/>
      <c r="N41" s="176"/>
      <c r="O41" s="192"/>
      <c r="P41" s="176"/>
      <c r="Q41" s="177"/>
    </row>
    <row r="42" spans="1:17" s="178" customFormat="1" ht="9.75" customHeight="1">
      <c r="A42" s="169">
        <v>10</v>
      </c>
      <c r="B42" s="170"/>
      <c r="C42" s="171"/>
      <c r="D42" s="172"/>
      <c r="E42" s="189"/>
      <c r="F42" s="189"/>
      <c r="G42" s="190"/>
      <c r="H42" s="189"/>
      <c r="I42" s="191"/>
      <c r="J42" s="176"/>
      <c r="K42" s="192"/>
      <c r="L42" s="193"/>
      <c r="M42" s="186"/>
      <c r="N42" s="176"/>
      <c r="O42" s="192"/>
      <c r="P42" s="176"/>
      <c r="Q42" s="177"/>
    </row>
    <row r="43" spans="1:17" s="178" customFormat="1" ht="9.75" customHeight="1">
      <c r="A43" s="169"/>
      <c r="B43" s="179"/>
      <c r="C43" s="179"/>
      <c r="D43" s="179"/>
      <c r="E43" s="189"/>
      <c r="F43" s="189"/>
      <c r="G43" s="190"/>
      <c r="H43" s="189"/>
      <c r="I43" s="194"/>
      <c r="J43" s="176"/>
      <c r="K43" s="192"/>
      <c r="L43" s="195"/>
      <c r="M43" s="196"/>
      <c r="N43" s="176"/>
      <c r="O43" s="192"/>
      <c r="P43" s="176"/>
      <c r="Q43" s="177"/>
    </row>
    <row r="44" spans="1:17" s="178" customFormat="1" ht="9.75" customHeight="1">
      <c r="A44" s="169"/>
      <c r="B44" s="169"/>
      <c r="C44" s="169"/>
      <c r="D44" s="197"/>
      <c r="E44" s="176"/>
      <c r="F44" s="176"/>
      <c r="H44" s="176"/>
      <c r="I44" s="198"/>
      <c r="J44" s="176"/>
      <c r="K44" s="192"/>
      <c r="L44" s="185"/>
      <c r="M44" s="177"/>
      <c r="N44" s="176"/>
      <c r="O44" s="192"/>
      <c r="P44" s="176"/>
      <c r="Q44" s="177"/>
    </row>
    <row r="45" spans="1:17" s="178" customFormat="1" ht="9.75" customHeight="1">
      <c r="A45" s="169"/>
      <c r="B45" s="169"/>
      <c r="C45" s="169"/>
      <c r="D45" s="197"/>
      <c r="E45" s="176"/>
      <c r="F45" s="176"/>
      <c r="H45" s="176"/>
      <c r="I45" s="198"/>
      <c r="J45" s="176"/>
      <c r="K45" s="200"/>
      <c r="L45" s="187"/>
      <c r="M45" s="188"/>
      <c r="N45" s="176"/>
      <c r="O45" s="192"/>
      <c r="P45" s="176"/>
      <c r="Q45" s="177"/>
    </row>
    <row r="46" spans="1:17" s="178" customFormat="1" ht="9.75" customHeight="1">
      <c r="A46" s="169">
        <v>11</v>
      </c>
      <c r="B46" s="170"/>
      <c r="C46" s="171"/>
      <c r="D46" s="172"/>
      <c r="E46" s="189"/>
      <c r="F46" s="189"/>
      <c r="G46" s="190"/>
      <c r="H46" s="189"/>
      <c r="I46" s="202"/>
      <c r="K46" s="192"/>
      <c r="L46" s="176"/>
      <c r="M46" s="192"/>
      <c r="N46" s="193"/>
      <c r="O46" s="192"/>
      <c r="P46" s="176"/>
      <c r="Q46" s="177"/>
    </row>
    <row r="47" spans="1:17" s="178" customFormat="1" ht="9.75" customHeight="1">
      <c r="A47" s="169"/>
      <c r="B47" s="179"/>
      <c r="C47" s="179"/>
      <c r="D47" s="179"/>
      <c r="E47" s="189"/>
      <c r="F47" s="189"/>
      <c r="G47" s="190"/>
      <c r="H47" s="189"/>
      <c r="I47" s="194"/>
      <c r="J47" s="181"/>
      <c r="K47" s="192"/>
      <c r="L47" s="176"/>
      <c r="M47" s="192"/>
      <c r="N47" s="176"/>
      <c r="O47" s="192"/>
      <c r="P47" s="176"/>
      <c r="Q47" s="177"/>
    </row>
    <row r="48" spans="1:17" s="178" customFormat="1" ht="9.75" customHeight="1">
      <c r="A48" s="169"/>
      <c r="B48" s="169"/>
      <c r="C48" s="169"/>
      <c r="D48" s="169"/>
      <c r="E48" s="176"/>
      <c r="F48" s="176"/>
      <c r="H48" s="176"/>
      <c r="I48" s="184"/>
      <c r="J48" s="185"/>
      <c r="K48" s="204"/>
      <c r="L48" s="176"/>
      <c r="M48" s="192"/>
      <c r="N48" s="176"/>
      <c r="O48" s="192"/>
      <c r="P48" s="176"/>
      <c r="Q48" s="177"/>
    </row>
    <row r="49" spans="1:17" s="178" customFormat="1" ht="9.75" customHeight="1">
      <c r="A49" s="169"/>
      <c r="B49" s="169"/>
      <c r="C49" s="169"/>
      <c r="D49" s="169"/>
      <c r="E49" s="176"/>
      <c r="F49" s="176"/>
      <c r="H49" s="176"/>
      <c r="I49" s="184"/>
      <c r="J49" s="187"/>
      <c r="K49" s="194"/>
      <c r="L49" s="176"/>
      <c r="M49" s="192"/>
      <c r="N49" s="176"/>
      <c r="O49" s="192"/>
      <c r="P49" s="176"/>
      <c r="Q49" s="177"/>
    </row>
    <row r="50" spans="1:17" s="178" customFormat="1" ht="9.75" customHeight="1">
      <c r="A50" s="169">
        <v>12</v>
      </c>
      <c r="B50" s="170"/>
      <c r="C50" s="171"/>
      <c r="D50" s="172">
        <v>3</v>
      </c>
      <c r="E50" s="173"/>
      <c r="F50" s="173"/>
      <c r="G50" s="174"/>
      <c r="H50" s="173"/>
      <c r="I50" s="210"/>
      <c r="J50" s="176"/>
      <c r="K50" s="177"/>
      <c r="L50" s="193"/>
      <c r="M50" s="204"/>
      <c r="N50" s="176"/>
      <c r="O50" s="192"/>
      <c r="P50" s="176"/>
      <c r="Q50" s="177"/>
    </row>
    <row r="51" spans="1:17" s="178" customFormat="1" ht="9.75" customHeight="1">
      <c r="A51" s="169"/>
      <c r="B51" s="179"/>
      <c r="C51" s="179"/>
      <c r="D51" s="179"/>
      <c r="E51" s="173"/>
      <c r="F51" s="173"/>
      <c r="G51" s="174"/>
      <c r="H51" s="173"/>
      <c r="I51" s="180"/>
      <c r="J51" s="176"/>
      <c r="K51" s="177"/>
      <c r="L51" s="195"/>
      <c r="M51" s="205"/>
      <c r="N51" s="176"/>
      <c r="O51" s="192"/>
      <c r="P51" s="176"/>
      <c r="Q51" s="177"/>
    </row>
    <row r="52" spans="1:17" s="178" customFormat="1" ht="9.75" customHeight="1">
      <c r="A52" s="169"/>
      <c r="B52" s="169"/>
      <c r="C52" s="169"/>
      <c r="D52" s="169"/>
      <c r="E52" s="176"/>
      <c r="F52" s="176"/>
      <c r="H52" s="176"/>
      <c r="I52" s="198"/>
      <c r="J52" s="176"/>
      <c r="K52" s="177"/>
      <c r="L52" s="176"/>
      <c r="M52" s="192"/>
      <c r="N52" s="185"/>
      <c r="O52" s="192"/>
      <c r="P52" s="176"/>
      <c r="Q52" s="177"/>
    </row>
    <row r="53" spans="1:17" s="178" customFormat="1" ht="9.75" customHeight="1">
      <c r="A53" s="169"/>
      <c r="B53" s="169"/>
      <c r="C53" s="169"/>
      <c r="D53" s="169"/>
      <c r="E53" s="176"/>
      <c r="F53" s="176"/>
      <c r="H53" s="176"/>
      <c r="I53" s="198"/>
      <c r="J53" s="176"/>
      <c r="K53" s="177"/>
      <c r="L53" s="176"/>
      <c r="M53" s="184"/>
      <c r="N53" s="187"/>
      <c r="O53" s="194"/>
      <c r="P53" s="176"/>
      <c r="Q53" s="177"/>
    </row>
    <row r="54" spans="1:17" s="178" customFormat="1" ht="9.75" customHeight="1">
      <c r="A54" s="169">
        <v>13</v>
      </c>
      <c r="B54" s="170"/>
      <c r="C54" s="171"/>
      <c r="D54" s="172"/>
      <c r="E54" s="201"/>
      <c r="F54" s="189"/>
      <c r="G54" s="190"/>
      <c r="H54" s="189"/>
      <c r="I54" s="202"/>
      <c r="J54" s="176"/>
      <c r="K54" s="177"/>
      <c r="M54" s="206"/>
      <c r="N54" s="176"/>
      <c r="O54" s="177"/>
      <c r="P54" s="176"/>
      <c r="Q54" s="177"/>
    </row>
    <row r="55" spans="1:17" s="178" customFormat="1" ht="9.75" customHeight="1">
      <c r="A55" s="169"/>
      <c r="B55" s="179"/>
      <c r="C55" s="179"/>
      <c r="D55" s="179"/>
      <c r="E55" s="201"/>
      <c r="F55" s="189"/>
      <c r="G55" s="190"/>
      <c r="H55" s="189"/>
      <c r="I55" s="194"/>
      <c r="J55" s="181"/>
      <c r="K55" s="177"/>
      <c r="L55" s="176"/>
      <c r="M55" s="192"/>
      <c r="N55" s="176"/>
      <c r="O55" s="177"/>
      <c r="P55" s="176"/>
      <c r="Q55" s="177"/>
    </row>
    <row r="56" spans="1:17" s="178" customFormat="1" ht="9.75" customHeight="1">
      <c r="A56" s="169"/>
      <c r="B56" s="169"/>
      <c r="C56" s="169"/>
      <c r="D56" s="197"/>
      <c r="E56" s="176"/>
      <c r="F56" s="176"/>
      <c r="H56" s="176"/>
      <c r="I56" s="184"/>
      <c r="J56" s="185"/>
      <c r="K56" s="186"/>
      <c r="L56" s="176"/>
      <c r="M56" s="192"/>
      <c r="N56" s="176"/>
      <c r="O56" s="177"/>
      <c r="P56" s="176"/>
      <c r="Q56" s="177"/>
    </row>
    <row r="57" spans="1:17" s="178" customFormat="1" ht="9.75" customHeight="1">
      <c r="A57" s="169"/>
      <c r="B57" s="169"/>
      <c r="C57" s="169"/>
      <c r="D57" s="197"/>
      <c r="E57" s="176"/>
      <c r="F57" s="176"/>
      <c r="H57" s="176"/>
      <c r="I57" s="184"/>
      <c r="J57" s="187"/>
      <c r="K57" s="188"/>
      <c r="L57" s="176"/>
      <c r="M57" s="192"/>
      <c r="N57" s="176"/>
      <c r="O57" s="177"/>
      <c r="P57" s="176"/>
      <c r="Q57" s="177"/>
    </row>
    <row r="58" spans="1:17" s="178" customFormat="1" ht="9.75" customHeight="1">
      <c r="A58" s="169">
        <v>14</v>
      </c>
      <c r="B58" s="170"/>
      <c r="C58" s="171"/>
      <c r="D58" s="172"/>
      <c r="E58" s="189"/>
      <c r="F58" s="189"/>
      <c r="G58" s="190"/>
      <c r="H58" s="189"/>
      <c r="I58" s="191"/>
      <c r="J58" s="176"/>
      <c r="K58" s="192"/>
      <c r="L58" s="193"/>
      <c r="M58" s="204"/>
      <c r="N58" s="176"/>
      <c r="O58" s="177"/>
      <c r="P58" s="176"/>
      <c r="Q58" s="177"/>
    </row>
    <row r="59" spans="1:17" s="178" customFormat="1" ht="9.75" customHeight="1">
      <c r="A59" s="169"/>
      <c r="B59" s="179"/>
      <c r="C59" s="179"/>
      <c r="D59" s="179"/>
      <c r="E59" s="189"/>
      <c r="F59" s="189"/>
      <c r="G59" s="190"/>
      <c r="H59" s="189"/>
      <c r="I59" s="194"/>
      <c r="J59" s="176"/>
      <c r="K59" s="192"/>
      <c r="L59" s="195"/>
      <c r="M59" s="205"/>
      <c r="N59" s="176"/>
      <c r="O59" s="177"/>
      <c r="P59" s="176"/>
      <c r="Q59" s="177"/>
    </row>
    <row r="60" spans="1:17" s="178" customFormat="1" ht="9.75" customHeight="1">
      <c r="A60" s="169"/>
      <c r="B60" s="169"/>
      <c r="C60" s="169"/>
      <c r="D60" s="197"/>
      <c r="E60" s="176"/>
      <c r="F60" s="176"/>
      <c r="H60" s="176"/>
      <c r="I60" s="198"/>
      <c r="J60" s="176"/>
      <c r="K60" s="192"/>
      <c r="L60" s="185"/>
      <c r="M60" s="192"/>
      <c r="N60" s="176"/>
      <c r="O60" s="177"/>
      <c r="P60" s="176"/>
      <c r="Q60" s="177"/>
    </row>
    <row r="61" spans="1:17" s="178" customFormat="1" ht="9.75" customHeight="1">
      <c r="A61" s="169"/>
      <c r="B61" s="169"/>
      <c r="C61" s="169"/>
      <c r="D61" s="197"/>
      <c r="E61" s="176"/>
      <c r="F61" s="176"/>
      <c r="H61" s="176"/>
      <c r="I61" s="198"/>
      <c r="J61" s="176"/>
      <c r="K61" s="200"/>
      <c r="L61" s="187"/>
      <c r="M61" s="194"/>
      <c r="N61" s="176"/>
      <c r="O61" s="177"/>
      <c r="P61" s="176"/>
      <c r="Q61" s="177"/>
    </row>
    <row r="62" spans="1:17" s="178" customFormat="1" ht="9.75" customHeight="1">
      <c r="A62" s="169">
        <v>15</v>
      </c>
      <c r="B62" s="170"/>
      <c r="C62" s="171"/>
      <c r="D62" s="172"/>
      <c r="E62" s="189"/>
      <c r="F62" s="189"/>
      <c r="G62" s="190"/>
      <c r="H62" s="189"/>
      <c r="I62" s="202"/>
      <c r="K62" s="192"/>
      <c r="L62" s="176"/>
      <c r="M62" s="177"/>
      <c r="N62" s="193"/>
      <c r="O62" s="177"/>
      <c r="P62" s="176"/>
      <c r="Q62" s="177"/>
    </row>
    <row r="63" spans="1:17" s="178" customFormat="1" ht="9.75" customHeight="1">
      <c r="A63" s="169"/>
      <c r="B63" s="179"/>
      <c r="C63" s="179"/>
      <c r="D63" s="179"/>
      <c r="E63" s="189"/>
      <c r="F63" s="189"/>
      <c r="G63" s="190"/>
      <c r="H63" s="189"/>
      <c r="I63" s="194"/>
      <c r="J63" s="181"/>
      <c r="K63" s="192"/>
      <c r="L63" s="176"/>
      <c r="M63" s="177"/>
      <c r="N63" s="176"/>
      <c r="O63" s="177"/>
      <c r="P63" s="176"/>
      <c r="Q63" s="177"/>
    </row>
    <row r="64" spans="1:17" s="178" customFormat="1" ht="9.75" customHeight="1">
      <c r="A64" s="169"/>
      <c r="B64" s="169"/>
      <c r="C64" s="169"/>
      <c r="D64" s="169"/>
      <c r="E64" s="176"/>
      <c r="F64" s="176"/>
      <c r="H64" s="176"/>
      <c r="I64" s="184"/>
      <c r="J64" s="185"/>
      <c r="K64" s="211"/>
      <c r="L64" s="212"/>
      <c r="M64" s="213"/>
      <c r="N64" s="214"/>
      <c r="O64" s="213"/>
      <c r="P64" s="214"/>
      <c r="Q64" s="177"/>
    </row>
    <row r="65" spans="1:17" s="178" customFormat="1" ht="9.75" customHeight="1">
      <c r="A65" s="169"/>
      <c r="B65" s="169"/>
      <c r="C65" s="169"/>
      <c r="D65" s="169"/>
      <c r="E65" s="176"/>
      <c r="F65" s="176"/>
      <c r="G65" s="166"/>
      <c r="H65" s="176"/>
      <c r="I65" s="184"/>
      <c r="J65" s="187"/>
      <c r="K65" s="188"/>
      <c r="L65" s="212"/>
      <c r="M65" s="213"/>
      <c r="N65" s="214"/>
      <c r="O65" s="213"/>
      <c r="P65" s="214"/>
      <c r="Q65" s="177"/>
    </row>
    <row r="66" spans="1:17" s="178" customFormat="1" ht="9.75" customHeight="1">
      <c r="A66" s="169">
        <v>16</v>
      </c>
      <c r="B66" s="170"/>
      <c r="C66" s="171"/>
      <c r="D66" s="172">
        <v>2</v>
      </c>
      <c r="E66" s="173"/>
      <c r="F66" s="173"/>
      <c r="G66" s="174"/>
      <c r="H66" s="173"/>
      <c r="I66" s="210"/>
      <c r="J66" s="176"/>
      <c r="K66" s="177"/>
      <c r="L66" s="215"/>
      <c r="M66" s="211"/>
      <c r="N66" s="214"/>
      <c r="O66" s="213"/>
      <c r="P66" s="214"/>
      <c r="Q66" s="177"/>
    </row>
    <row r="67" spans="1:17" s="178" customFormat="1" ht="9.75" customHeight="1">
      <c r="A67" s="169"/>
      <c r="B67" s="179"/>
      <c r="C67" s="179"/>
      <c r="D67" s="179"/>
      <c r="E67" s="173"/>
      <c r="F67" s="173"/>
      <c r="G67" s="174"/>
      <c r="H67" s="173"/>
      <c r="I67" s="180"/>
      <c r="J67" s="176"/>
      <c r="K67" s="177"/>
      <c r="L67" s="216"/>
      <c r="M67" s="217"/>
      <c r="N67" s="214"/>
      <c r="O67" s="213"/>
      <c r="P67" s="214"/>
      <c r="Q67" s="177"/>
    </row>
    <row r="68" spans="1:17" s="226" customFormat="1" ht="6" customHeight="1">
      <c r="A68" s="169"/>
      <c r="B68" s="218"/>
      <c r="C68" s="218"/>
      <c r="D68" s="219"/>
      <c r="E68" s="220"/>
      <c r="F68" s="220"/>
      <c r="G68" s="221"/>
      <c r="H68" s="220"/>
      <c r="I68" s="222"/>
      <c r="J68" s="220"/>
      <c r="K68" s="223"/>
      <c r="L68" s="224"/>
      <c r="M68" s="225"/>
      <c r="N68" s="224"/>
      <c r="O68" s="225"/>
      <c r="P68" s="224"/>
      <c r="Q68" s="225"/>
    </row>
    <row r="69" spans="1:17" s="239" customFormat="1" ht="10.5" customHeight="1">
      <c r="A69" s="227"/>
      <c r="B69" s="228"/>
      <c r="C69" s="229"/>
      <c r="D69" s="230"/>
      <c r="E69" s="231" t="s">
        <v>97</v>
      </c>
      <c r="F69" s="230"/>
      <c r="G69" s="232"/>
      <c r="H69" s="233"/>
      <c r="I69" s="230"/>
      <c r="J69" s="234"/>
      <c r="K69" s="235"/>
      <c r="L69" s="231"/>
      <c r="M69" s="236"/>
      <c r="N69" s="237"/>
      <c r="O69" s="234"/>
      <c r="P69" s="234"/>
      <c r="Q69" s="238"/>
    </row>
    <row r="70" spans="1:17" s="239" customFormat="1" ht="12.75" customHeight="1">
      <c r="A70" s="240"/>
      <c r="B70" s="241"/>
      <c r="C70" s="242"/>
      <c r="D70" s="243" t="s">
        <v>8</v>
      </c>
      <c r="E70" s="244"/>
      <c r="F70" s="245"/>
      <c r="G70" s="244"/>
      <c r="H70" s="246"/>
      <c r="I70" s="247"/>
      <c r="J70" s="248"/>
      <c r="K70" s="249"/>
      <c r="L70" s="248"/>
      <c r="M70" s="250"/>
      <c r="N70" s="251"/>
      <c r="O70" s="252"/>
      <c r="P70" s="252"/>
      <c r="Q70" s="253"/>
    </row>
    <row r="71" spans="1:17" s="239" customFormat="1" ht="12.75" customHeight="1">
      <c r="A71" s="240"/>
      <c r="B71" s="241"/>
      <c r="C71" s="242"/>
      <c r="D71" s="243"/>
      <c r="E71" s="244"/>
      <c r="F71" s="245"/>
      <c r="G71" s="244"/>
      <c r="H71" s="246"/>
      <c r="I71" s="247"/>
      <c r="J71" s="248"/>
      <c r="K71" s="249"/>
      <c r="L71" s="248"/>
      <c r="M71" s="250"/>
      <c r="N71" s="254"/>
      <c r="O71" s="255"/>
      <c r="P71" s="255"/>
      <c r="Q71" s="256"/>
    </row>
    <row r="72" spans="1:17" s="239" customFormat="1" ht="12.75" customHeight="1">
      <c r="A72" s="257"/>
      <c r="B72" s="258"/>
      <c r="C72" s="259"/>
      <c r="D72" s="243" t="s">
        <v>9</v>
      </c>
      <c r="E72" s="244"/>
      <c r="F72" s="245"/>
      <c r="G72" s="244"/>
      <c r="H72" s="246"/>
      <c r="I72" s="260"/>
      <c r="J72" s="241"/>
      <c r="K72" s="261"/>
      <c r="L72" s="241"/>
      <c r="M72" s="262"/>
      <c r="N72" s="263" t="s">
        <v>98</v>
      </c>
      <c r="O72" s="264"/>
      <c r="P72" s="264"/>
      <c r="Q72" s="253"/>
    </row>
    <row r="73" spans="1:17" s="239" customFormat="1" ht="12.75" customHeight="1">
      <c r="A73" s="265"/>
      <c r="B73" s="266"/>
      <c r="C73" s="267"/>
      <c r="D73" s="243"/>
      <c r="E73" s="244"/>
      <c r="F73" s="245"/>
      <c r="G73" s="244"/>
      <c r="H73" s="246"/>
      <c r="I73" s="260"/>
      <c r="J73" s="241"/>
      <c r="K73" s="261"/>
      <c r="L73" s="241"/>
      <c r="M73" s="262"/>
      <c r="N73" s="241"/>
      <c r="O73" s="261"/>
      <c r="P73" s="241"/>
      <c r="Q73" s="262"/>
    </row>
    <row r="74" spans="1:17" s="239" customFormat="1" ht="12.75" customHeight="1">
      <c r="A74" s="268"/>
      <c r="B74" s="269"/>
      <c r="C74" s="270"/>
      <c r="D74" s="243" t="s">
        <v>10</v>
      </c>
      <c r="E74" s="244"/>
      <c r="F74" s="245"/>
      <c r="G74" s="244"/>
      <c r="H74" s="246"/>
      <c r="I74" s="260"/>
      <c r="J74" s="241"/>
      <c r="K74" s="261"/>
      <c r="L74" s="241"/>
      <c r="M74" s="262"/>
      <c r="N74" s="258"/>
      <c r="O74" s="271"/>
      <c r="P74" s="258"/>
      <c r="Q74" s="272"/>
    </row>
    <row r="75" spans="1:17" s="239" customFormat="1" ht="12.75" customHeight="1">
      <c r="A75" s="240"/>
      <c r="B75" s="241"/>
      <c r="C75" s="242"/>
      <c r="D75" s="243"/>
      <c r="E75" s="244"/>
      <c r="F75" s="245"/>
      <c r="G75" s="244"/>
      <c r="H75" s="246"/>
      <c r="I75" s="260"/>
      <c r="J75" s="241"/>
      <c r="K75" s="261"/>
      <c r="L75" s="241"/>
      <c r="M75" s="262"/>
      <c r="N75" s="251" t="s">
        <v>99</v>
      </c>
      <c r="O75" s="252"/>
      <c r="P75" s="252"/>
      <c r="Q75" s="253"/>
    </row>
    <row r="76" spans="1:17" s="239" customFormat="1" ht="12.75" customHeight="1">
      <c r="A76" s="240"/>
      <c r="B76" s="241"/>
      <c r="C76" s="273"/>
      <c r="D76" s="243" t="s">
        <v>11</v>
      </c>
      <c r="E76" s="244"/>
      <c r="F76" s="245"/>
      <c r="G76" s="244"/>
      <c r="H76" s="246"/>
      <c r="I76" s="260"/>
      <c r="J76" s="241"/>
      <c r="K76" s="261"/>
      <c r="L76" s="241"/>
      <c r="M76" s="262"/>
      <c r="N76" s="241"/>
      <c r="O76" s="261"/>
      <c r="P76" s="241"/>
      <c r="Q76" s="262"/>
    </row>
    <row r="77" spans="1:17" s="239" customFormat="1" ht="12.75" customHeight="1">
      <c r="A77" s="257"/>
      <c r="B77" s="258"/>
      <c r="C77" s="274"/>
      <c r="D77" s="275"/>
      <c r="E77" s="276"/>
      <c r="F77" s="277"/>
      <c r="G77" s="276"/>
      <c r="H77" s="278"/>
      <c r="I77" s="279"/>
      <c r="J77" s="258"/>
      <c r="K77" s="271"/>
      <c r="L77" s="258"/>
      <c r="M77" s="272"/>
      <c r="N77" s="258" t="str">
        <f>Q2</f>
        <v>Рефери</v>
      </c>
      <c r="O77" s="271"/>
      <c r="P77" s="258"/>
      <c r="Q77" s="280"/>
    </row>
    <row r="78" ht="15.75" customHeight="1"/>
    <row r="79" ht="9" customHeight="1"/>
  </sheetData>
  <sheetProtection/>
  <mergeCells count="1">
    <mergeCell ref="A1:J1"/>
  </mergeCells>
  <conditionalFormatting sqref="Q77">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7" r:id="rId1"/>
</worksheet>
</file>

<file path=xl/worksheets/sheet10.xml><?xml version="1.0" encoding="utf-8"?>
<worksheet xmlns="http://schemas.openxmlformats.org/spreadsheetml/2006/main" xmlns:r="http://schemas.openxmlformats.org/officeDocument/2006/relationships">
  <dimension ref="A1:J41"/>
  <sheetViews>
    <sheetView showGridLines="0" view="pageBreakPreview" zoomScaleSheetLayoutView="100" zoomScalePageLayoutView="0" workbookViewId="0" topLeftCell="A1">
      <selection activeCell="E4" sqref="E4"/>
    </sheetView>
  </sheetViews>
  <sheetFormatPr defaultColWidth="9.00390625" defaultRowHeight="12.75"/>
  <cols>
    <col min="1" max="1" width="4.125" style="142" customWidth="1"/>
    <col min="2" max="2" width="21.875" style="142" customWidth="1"/>
    <col min="3" max="7" width="7.75390625" style="142" customWidth="1"/>
    <col min="8" max="16384" width="9.125" style="142" customWidth="1"/>
  </cols>
  <sheetData>
    <row r="1" spans="1:7" ht="60.75" customHeight="1">
      <c r="A1" s="304"/>
      <c r="G1" s="305"/>
    </row>
    <row r="2" spans="1:10" ht="12.75">
      <c r="A2" s="321" t="s">
        <v>107</v>
      </c>
      <c r="B2" s="321"/>
      <c r="C2" s="322"/>
      <c r="D2" s="321" t="s">
        <v>95</v>
      </c>
      <c r="E2" s="321"/>
      <c r="F2" s="321"/>
      <c r="G2" s="322"/>
      <c r="H2" s="333"/>
      <c r="I2" s="333"/>
      <c r="J2" s="321" t="s">
        <v>15</v>
      </c>
    </row>
    <row r="3" spans="1:10" ht="12.75">
      <c r="A3" s="323"/>
      <c r="B3" s="323"/>
      <c r="D3" s="288"/>
      <c r="E3" s="323"/>
      <c r="F3" s="288"/>
      <c r="J3" s="325"/>
    </row>
    <row r="4" spans="1:10" ht="87" customHeight="1">
      <c r="A4" s="323"/>
      <c r="B4" s="323"/>
      <c r="D4" s="323"/>
      <c r="E4" s="323"/>
      <c r="F4" s="323"/>
      <c r="G4" s="316" t="s">
        <v>106</v>
      </c>
      <c r="J4" s="325"/>
    </row>
    <row r="5" spans="1:10" ht="29.25">
      <c r="A5" s="582" t="s">
        <v>120</v>
      </c>
      <c r="B5" s="582"/>
      <c r="C5" s="582"/>
      <c r="D5" s="582"/>
      <c r="E5" s="582"/>
      <c r="F5" s="582"/>
      <c r="G5" s="582"/>
      <c r="H5" s="582"/>
      <c r="I5" s="582"/>
      <c r="J5" s="582"/>
    </row>
    <row r="6" spans="1:10" ht="18.75" thickBot="1">
      <c r="A6" s="326" t="s">
        <v>110</v>
      </c>
      <c r="B6" s="326" t="s">
        <v>111</v>
      </c>
      <c r="C6" s="326">
        <v>1</v>
      </c>
      <c r="D6" s="326">
        <v>2</v>
      </c>
      <c r="E6" s="326">
        <v>3</v>
      </c>
      <c r="F6" s="326">
        <v>4</v>
      </c>
      <c r="G6" s="326">
        <v>5</v>
      </c>
      <c r="H6" s="326">
        <v>6</v>
      </c>
      <c r="I6" s="326" t="s">
        <v>112</v>
      </c>
      <c r="J6" s="326" t="s">
        <v>113</v>
      </c>
    </row>
    <row r="7" spans="1:10" ht="18">
      <c r="A7" s="576">
        <v>1</v>
      </c>
      <c r="B7" s="334"/>
      <c r="C7" s="578"/>
      <c r="D7" s="335"/>
      <c r="E7" s="335"/>
      <c r="F7" s="335"/>
      <c r="G7" s="335"/>
      <c r="H7" s="580"/>
      <c r="I7" s="574"/>
      <c r="J7" s="574"/>
    </row>
    <row r="8" spans="1:10" ht="18.75" thickBot="1">
      <c r="A8" s="577"/>
      <c r="B8" s="336"/>
      <c r="C8" s="579"/>
      <c r="D8" s="337"/>
      <c r="E8" s="337"/>
      <c r="F8" s="337"/>
      <c r="G8" s="337"/>
      <c r="H8" s="581"/>
      <c r="I8" s="575"/>
      <c r="J8" s="575"/>
    </row>
    <row r="9" spans="1:10" ht="18">
      <c r="A9" s="576">
        <v>2</v>
      </c>
      <c r="B9" s="334"/>
      <c r="C9" s="335"/>
      <c r="D9" s="578"/>
      <c r="E9" s="335"/>
      <c r="F9" s="335"/>
      <c r="G9" s="335"/>
      <c r="H9" s="580"/>
      <c r="I9" s="574"/>
      <c r="J9" s="574"/>
    </row>
    <row r="10" spans="1:10" ht="18.75" thickBot="1">
      <c r="A10" s="577"/>
      <c r="B10" s="336"/>
      <c r="C10" s="337"/>
      <c r="D10" s="579"/>
      <c r="E10" s="337"/>
      <c r="F10" s="337"/>
      <c r="G10" s="337"/>
      <c r="H10" s="581"/>
      <c r="I10" s="575"/>
      <c r="J10" s="575"/>
    </row>
    <row r="11" spans="1:10" ht="18">
      <c r="A11" s="576">
        <v>3</v>
      </c>
      <c r="B11" s="334"/>
      <c r="C11" s="335"/>
      <c r="D11" s="335"/>
      <c r="E11" s="578"/>
      <c r="F11" s="335"/>
      <c r="G11" s="335"/>
      <c r="H11" s="580"/>
      <c r="I11" s="574"/>
      <c r="J11" s="574"/>
    </row>
    <row r="12" spans="1:10" ht="18.75" thickBot="1">
      <c r="A12" s="577"/>
      <c r="B12" s="336"/>
      <c r="C12" s="337"/>
      <c r="D12" s="337"/>
      <c r="E12" s="579"/>
      <c r="F12" s="337"/>
      <c r="G12" s="337"/>
      <c r="H12" s="581"/>
      <c r="I12" s="575"/>
      <c r="J12" s="575"/>
    </row>
    <row r="13" spans="1:10" ht="18">
      <c r="A13" s="576">
        <v>4</v>
      </c>
      <c r="B13" s="334"/>
      <c r="C13" s="335"/>
      <c r="D13" s="335"/>
      <c r="E13" s="335"/>
      <c r="F13" s="578"/>
      <c r="G13" s="335"/>
      <c r="H13" s="580"/>
      <c r="I13" s="574"/>
      <c r="J13" s="574"/>
    </row>
    <row r="14" spans="1:10" ht="18.75" thickBot="1">
      <c r="A14" s="577"/>
      <c r="B14" s="336"/>
      <c r="C14" s="337"/>
      <c r="D14" s="337"/>
      <c r="E14" s="337"/>
      <c r="F14" s="579"/>
      <c r="G14" s="337"/>
      <c r="H14" s="581"/>
      <c r="I14" s="575"/>
      <c r="J14" s="575"/>
    </row>
    <row r="15" spans="1:10" ht="18">
      <c r="A15" s="576">
        <v>5</v>
      </c>
      <c r="B15" s="334"/>
      <c r="C15" s="335"/>
      <c r="D15" s="335"/>
      <c r="E15" s="335"/>
      <c r="F15" s="335"/>
      <c r="G15" s="578"/>
      <c r="H15" s="580"/>
      <c r="I15" s="574"/>
      <c r="J15" s="574"/>
    </row>
    <row r="16" spans="1:10" ht="18.75" thickBot="1">
      <c r="A16" s="577"/>
      <c r="B16" s="336"/>
      <c r="C16" s="337"/>
      <c r="D16" s="337"/>
      <c r="E16" s="337"/>
      <c r="F16" s="337"/>
      <c r="G16" s="579"/>
      <c r="H16" s="581"/>
      <c r="I16" s="575"/>
      <c r="J16" s="575"/>
    </row>
    <row r="17" spans="1:10" ht="18">
      <c r="A17" s="576">
        <v>6</v>
      </c>
      <c r="B17" s="334"/>
      <c r="C17" s="335"/>
      <c r="D17" s="335"/>
      <c r="E17" s="335"/>
      <c r="F17" s="335"/>
      <c r="G17" s="578"/>
      <c r="H17" s="580"/>
      <c r="I17" s="335"/>
      <c r="J17" s="580"/>
    </row>
    <row r="18" spans="1:10" ht="18.75" thickBot="1">
      <c r="A18" s="577"/>
      <c r="B18" s="336"/>
      <c r="C18" s="337"/>
      <c r="D18" s="337"/>
      <c r="E18" s="337"/>
      <c r="F18" s="337"/>
      <c r="G18" s="579"/>
      <c r="H18" s="581"/>
      <c r="I18" s="337"/>
      <c r="J18" s="581"/>
    </row>
    <row r="19" spans="1:10" ht="29.25">
      <c r="A19" s="582" t="s">
        <v>121</v>
      </c>
      <c r="B19" s="582"/>
      <c r="C19" s="582"/>
      <c r="D19" s="582"/>
      <c r="E19" s="582"/>
      <c r="F19" s="582"/>
      <c r="G19" s="582"/>
      <c r="H19" s="582"/>
      <c r="I19" s="582"/>
      <c r="J19" s="582"/>
    </row>
    <row r="20" spans="1:10" ht="18.75" thickBot="1">
      <c r="A20" s="326" t="s">
        <v>110</v>
      </c>
      <c r="B20" s="326" t="s">
        <v>111</v>
      </c>
      <c r="C20" s="326">
        <v>1</v>
      </c>
      <c r="D20" s="326">
        <v>2</v>
      </c>
      <c r="E20" s="326">
        <v>3</v>
      </c>
      <c r="F20" s="326">
        <v>4</v>
      </c>
      <c r="G20" s="326">
        <v>5</v>
      </c>
      <c r="H20" s="326">
        <v>6</v>
      </c>
      <c r="I20" s="326" t="s">
        <v>112</v>
      </c>
      <c r="J20" s="326" t="s">
        <v>113</v>
      </c>
    </row>
    <row r="21" spans="1:10" ht="18" customHeight="1">
      <c r="A21" s="576">
        <v>1</v>
      </c>
      <c r="B21" s="334"/>
      <c r="C21" s="578"/>
      <c r="D21" s="338"/>
      <c r="E21" s="338"/>
      <c r="F21" s="338"/>
      <c r="G21" s="338"/>
      <c r="H21" s="583"/>
      <c r="I21" s="574"/>
      <c r="J21" s="574"/>
    </row>
    <row r="22" spans="1:10" ht="18" customHeight="1" thickBot="1">
      <c r="A22" s="577"/>
      <c r="B22" s="336"/>
      <c r="C22" s="579"/>
      <c r="D22" s="339"/>
      <c r="E22" s="339"/>
      <c r="F22" s="339"/>
      <c r="G22" s="339"/>
      <c r="H22" s="584"/>
      <c r="I22" s="575"/>
      <c r="J22" s="575"/>
    </row>
    <row r="23" spans="1:10" ht="18" customHeight="1">
      <c r="A23" s="576">
        <v>2</v>
      </c>
      <c r="B23" s="334"/>
      <c r="C23" s="338"/>
      <c r="D23" s="585"/>
      <c r="E23" s="338"/>
      <c r="F23" s="338"/>
      <c r="G23" s="338"/>
      <c r="H23" s="587"/>
      <c r="I23" s="574"/>
      <c r="J23" s="574"/>
    </row>
    <row r="24" spans="1:10" ht="18" customHeight="1" thickBot="1">
      <c r="A24" s="577"/>
      <c r="B24" s="336"/>
      <c r="C24" s="339"/>
      <c r="D24" s="586"/>
      <c r="E24" s="339"/>
      <c r="F24" s="339"/>
      <c r="G24" s="339"/>
      <c r="H24" s="584"/>
      <c r="I24" s="575"/>
      <c r="J24" s="575"/>
    </row>
    <row r="25" spans="1:10" ht="18" customHeight="1">
      <c r="A25" s="576">
        <v>3</v>
      </c>
      <c r="B25" s="334"/>
      <c r="C25" s="338"/>
      <c r="D25" s="338"/>
      <c r="E25" s="585"/>
      <c r="F25" s="338"/>
      <c r="G25" s="338"/>
      <c r="H25" s="587"/>
      <c r="I25" s="574"/>
      <c r="J25" s="574"/>
    </row>
    <row r="26" spans="1:10" ht="18" customHeight="1" thickBot="1">
      <c r="A26" s="577"/>
      <c r="B26" s="336"/>
      <c r="C26" s="339"/>
      <c r="D26" s="339"/>
      <c r="E26" s="586"/>
      <c r="F26" s="339"/>
      <c r="G26" s="339"/>
      <c r="H26" s="584"/>
      <c r="I26" s="575"/>
      <c r="J26" s="575"/>
    </row>
    <row r="27" spans="1:10" ht="18" customHeight="1">
      <c r="A27" s="576">
        <v>4</v>
      </c>
      <c r="B27" s="334"/>
      <c r="C27" s="338"/>
      <c r="D27" s="338"/>
      <c r="E27" s="338"/>
      <c r="F27" s="585"/>
      <c r="G27" s="338"/>
      <c r="H27" s="587"/>
      <c r="I27" s="574"/>
      <c r="J27" s="574"/>
    </row>
    <row r="28" spans="1:10" ht="18" customHeight="1" thickBot="1">
      <c r="A28" s="577"/>
      <c r="B28" s="336"/>
      <c r="C28" s="339"/>
      <c r="D28" s="339"/>
      <c r="E28" s="339"/>
      <c r="F28" s="586"/>
      <c r="G28" s="339"/>
      <c r="H28" s="584"/>
      <c r="I28" s="575"/>
      <c r="J28" s="575"/>
    </row>
    <row r="29" spans="1:10" ht="18" customHeight="1">
      <c r="A29" s="576">
        <v>5</v>
      </c>
      <c r="B29" s="334"/>
      <c r="C29" s="338"/>
      <c r="D29" s="338"/>
      <c r="E29" s="338"/>
      <c r="F29" s="338"/>
      <c r="G29" s="585"/>
      <c r="H29" s="587"/>
      <c r="I29" s="574"/>
      <c r="J29" s="574"/>
    </row>
    <row r="30" spans="1:10" ht="18" customHeight="1" thickBot="1">
      <c r="A30" s="577"/>
      <c r="B30" s="336"/>
      <c r="C30" s="339"/>
      <c r="D30" s="339"/>
      <c r="E30" s="339"/>
      <c r="F30" s="339"/>
      <c r="G30" s="586"/>
      <c r="H30" s="584"/>
      <c r="I30" s="575"/>
      <c r="J30" s="575"/>
    </row>
    <row r="31" spans="1:10" ht="18">
      <c r="A31" s="576">
        <v>6</v>
      </c>
      <c r="B31" s="334"/>
      <c r="C31" s="335"/>
      <c r="D31" s="338"/>
      <c r="E31" s="338"/>
      <c r="F31" s="338"/>
      <c r="G31" s="588"/>
      <c r="H31" s="590"/>
      <c r="I31" s="574"/>
      <c r="J31" s="574"/>
    </row>
    <row r="32" spans="1:10" ht="18.75" thickBot="1">
      <c r="A32" s="577"/>
      <c r="B32" s="336"/>
      <c r="C32" s="337"/>
      <c r="D32" s="339"/>
      <c r="E32" s="339"/>
      <c r="F32" s="339"/>
      <c r="G32" s="589"/>
      <c r="H32" s="591"/>
      <c r="I32" s="575"/>
      <c r="J32" s="575"/>
    </row>
    <row r="35" spans="1:10" ht="12.75">
      <c r="A35" s="340"/>
      <c r="B35" s="340"/>
      <c r="C35" s="340"/>
      <c r="D35" s="340"/>
      <c r="E35" s="340"/>
      <c r="F35" s="340"/>
      <c r="G35" s="340"/>
      <c r="H35" s="340"/>
      <c r="I35" s="340"/>
      <c r="J35" s="340"/>
    </row>
    <row r="36" spans="1:10" ht="12.75">
      <c r="A36" s="340"/>
      <c r="B36" s="340"/>
      <c r="C36" s="340"/>
      <c r="D36" s="340"/>
      <c r="E36" s="340"/>
      <c r="F36" s="340"/>
      <c r="G36" s="340"/>
      <c r="H36" s="340"/>
      <c r="I36" s="340"/>
      <c r="J36" s="340"/>
    </row>
    <row r="37" spans="1:10" ht="12.75">
      <c r="A37" s="340"/>
      <c r="B37" s="340"/>
      <c r="C37" s="340"/>
      <c r="D37" s="340"/>
      <c r="E37" s="340"/>
      <c r="F37" s="340"/>
      <c r="G37" s="340"/>
      <c r="H37" s="340"/>
      <c r="I37" s="340"/>
      <c r="J37" s="340"/>
    </row>
    <row r="38" spans="1:10" ht="12.75">
      <c r="A38" s="340"/>
      <c r="B38" s="340"/>
      <c r="C38" s="340"/>
      <c r="D38" s="340"/>
      <c r="E38" s="340"/>
      <c r="F38" s="340"/>
      <c r="G38" s="340"/>
      <c r="H38" s="340"/>
      <c r="I38" s="340"/>
      <c r="J38" s="340"/>
    </row>
    <row r="39" spans="1:10" ht="12.75">
      <c r="A39" s="340"/>
      <c r="B39" s="340"/>
      <c r="C39" s="340"/>
      <c r="D39" s="340"/>
      <c r="E39" s="340"/>
      <c r="F39" s="340"/>
      <c r="G39" s="340"/>
      <c r="H39" s="340"/>
      <c r="I39" s="340"/>
      <c r="J39" s="340"/>
    </row>
    <row r="40" spans="1:10" ht="12.75">
      <c r="A40" s="340"/>
      <c r="B40" s="340"/>
      <c r="C40" s="340"/>
      <c r="D40" s="340"/>
      <c r="E40" s="340"/>
      <c r="F40" s="340"/>
      <c r="G40" s="340"/>
      <c r="H40" s="340"/>
      <c r="I40" s="340"/>
      <c r="J40" s="340"/>
    </row>
    <row r="41" spans="1:10" ht="12.75">
      <c r="A41" s="340"/>
      <c r="B41" s="340"/>
      <c r="C41" s="340"/>
      <c r="D41" s="340"/>
      <c r="E41" s="340"/>
      <c r="F41" s="340"/>
      <c r="G41" s="340"/>
      <c r="H41" s="340"/>
      <c r="I41" s="340"/>
      <c r="J41" s="340"/>
    </row>
  </sheetData>
  <sheetProtection/>
  <mergeCells count="61">
    <mergeCell ref="J27:J28"/>
    <mergeCell ref="J23:J24"/>
    <mergeCell ref="A31:A32"/>
    <mergeCell ref="G31:G32"/>
    <mergeCell ref="H31:H32"/>
    <mergeCell ref="I31:I32"/>
    <mergeCell ref="J31:J32"/>
    <mergeCell ref="A27:A28"/>
    <mergeCell ref="F27:F28"/>
    <mergeCell ref="H27:H28"/>
    <mergeCell ref="I27:I28"/>
    <mergeCell ref="A19:J19"/>
    <mergeCell ref="A29:A30"/>
    <mergeCell ref="G29:G30"/>
    <mergeCell ref="H29:H30"/>
    <mergeCell ref="I29:I30"/>
    <mergeCell ref="J29:J30"/>
    <mergeCell ref="A23:A24"/>
    <mergeCell ref="D23:D24"/>
    <mergeCell ref="H23:H24"/>
    <mergeCell ref="I23:I24"/>
    <mergeCell ref="J13:J14"/>
    <mergeCell ref="A25:A26"/>
    <mergeCell ref="E25:E26"/>
    <mergeCell ref="H25:H26"/>
    <mergeCell ref="I25:I26"/>
    <mergeCell ref="J25:J26"/>
    <mergeCell ref="A17:A18"/>
    <mergeCell ref="G17:G18"/>
    <mergeCell ref="H17:H18"/>
    <mergeCell ref="J17:J18"/>
    <mergeCell ref="J9:J10"/>
    <mergeCell ref="A21:A22"/>
    <mergeCell ref="C21:C22"/>
    <mergeCell ref="H21:H22"/>
    <mergeCell ref="I21:I22"/>
    <mergeCell ref="J21:J22"/>
    <mergeCell ref="A13:A14"/>
    <mergeCell ref="F13:F14"/>
    <mergeCell ref="H13:H14"/>
    <mergeCell ref="I13:I14"/>
    <mergeCell ref="A5:J5"/>
    <mergeCell ref="A7:A8"/>
    <mergeCell ref="C7:C8"/>
    <mergeCell ref="H7:H8"/>
    <mergeCell ref="I7:I8"/>
    <mergeCell ref="A15:A16"/>
    <mergeCell ref="G15:G16"/>
    <mergeCell ref="H15:H16"/>
    <mergeCell ref="I15:I16"/>
    <mergeCell ref="J15:J16"/>
    <mergeCell ref="J7:J8"/>
    <mergeCell ref="A11:A12"/>
    <mergeCell ref="E11:E12"/>
    <mergeCell ref="H11:H12"/>
    <mergeCell ref="I11:I12"/>
    <mergeCell ref="J11:J12"/>
    <mergeCell ref="A9:A10"/>
    <mergeCell ref="D9:D10"/>
    <mergeCell ref="H9:H10"/>
    <mergeCell ref="I9:I10"/>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11.xml><?xml version="1.0" encoding="utf-8"?>
<worksheet xmlns="http://schemas.openxmlformats.org/spreadsheetml/2006/main" xmlns:r="http://schemas.openxmlformats.org/officeDocument/2006/relationships">
  <dimension ref="A1:H13"/>
  <sheetViews>
    <sheetView zoomScalePageLayoutView="0" workbookViewId="0" topLeftCell="A4">
      <selection activeCell="H8" sqref="H8:H9"/>
    </sheetView>
  </sheetViews>
  <sheetFormatPr defaultColWidth="9.00390625" defaultRowHeight="12.75"/>
  <cols>
    <col min="1" max="1" width="4.875" style="0" customWidth="1"/>
    <col min="2" max="2" width="16.125" style="0" customWidth="1"/>
    <col min="8" max="8" width="10.125" style="0" bestFit="1" customWidth="1"/>
  </cols>
  <sheetData>
    <row r="1" spans="1:6" ht="46.5" customHeight="1">
      <c r="A1" s="518" t="str">
        <f>'[4]Информация'!$A$9</f>
        <v>Aivengo Cup </v>
      </c>
      <c r="F1" s="519"/>
    </row>
    <row r="2" spans="1:8" ht="12.75">
      <c r="A2" s="520" t="s">
        <v>107</v>
      </c>
      <c r="B2" s="520"/>
      <c r="C2" s="521"/>
      <c r="D2" s="520" t="s">
        <v>95</v>
      </c>
      <c r="E2" s="520"/>
      <c r="F2" s="520"/>
      <c r="G2" s="521"/>
      <c r="H2" s="520" t="s">
        <v>15</v>
      </c>
    </row>
    <row r="3" spans="1:8" ht="12.75">
      <c r="A3" s="522" t="str">
        <f>'[4]Информация'!$A$15</f>
        <v>31 октября-2 ноября</v>
      </c>
      <c r="B3" s="522"/>
      <c r="D3" s="522" t="str">
        <f>'[4]Информация'!$A$11</f>
        <v>"София стар", Ровно</v>
      </c>
      <c r="E3" s="522"/>
      <c r="F3" s="522"/>
      <c r="H3" s="523" t="str">
        <f>'[4]Информация'!$A$17</f>
        <v>Илья Фрегер</v>
      </c>
    </row>
    <row r="4" spans="1:8" ht="29.25">
      <c r="A4" s="598" t="s">
        <v>108</v>
      </c>
      <c r="B4" s="598"/>
      <c r="C4" s="598"/>
      <c r="D4" s="598"/>
      <c r="E4" s="598"/>
      <c r="F4" s="598"/>
      <c r="G4" s="598"/>
      <c r="H4" s="598"/>
    </row>
    <row r="5" spans="1:8" ht="18.75" thickBot="1">
      <c r="A5" s="524" t="s">
        <v>110</v>
      </c>
      <c r="B5" s="524" t="s">
        <v>111</v>
      </c>
      <c r="C5" s="524">
        <v>1</v>
      </c>
      <c r="D5" s="524">
        <v>2</v>
      </c>
      <c r="E5" s="524">
        <v>3</v>
      </c>
      <c r="F5" s="524">
        <v>4</v>
      </c>
      <c r="G5" s="524" t="s">
        <v>112</v>
      </c>
      <c r="H5" s="524" t="s">
        <v>113</v>
      </c>
    </row>
    <row r="6" spans="1:8" ht="18">
      <c r="A6" s="592">
        <v>1</v>
      </c>
      <c r="B6" s="525" t="s">
        <v>173</v>
      </c>
      <c r="C6" s="594"/>
      <c r="D6" s="526">
        <v>0</v>
      </c>
      <c r="E6" s="526">
        <v>0</v>
      </c>
      <c r="F6" s="526">
        <v>1</v>
      </c>
      <c r="G6" s="596">
        <v>1</v>
      </c>
      <c r="H6" s="596">
        <v>11</v>
      </c>
    </row>
    <row r="7" spans="1:8" ht="18.75" thickBot="1">
      <c r="A7" s="593"/>
      <c r="B7" s="527" t="s">
        <v>174</v>
      </c>
      <c r="C7" s="595"/>
      <c r="D7" s="528"/>
      <c r="E7" s="528"/>
      <c r="F7" s="528" t="s">
        <v>186</v>
      </c>
      <c r="G7" s="597"/>
      <c r="H7" s="597"/>
    </row>
    <row r="8" spans="1:8" ht="18">
      <c r="A8" s="592">
        <v>2</v>
      </c>
      <c r="B8" s="525" t="s">
        <v>175</v>
      </c>
      <c r="C8" s="526">
        <v>0</v>
      </c>
      <c r="D8" s="594"/>
      <c r="E8" s="526">
        <v>0</v>
      </c>
      <c r="F8" s="526">
        <v>0</v>
      </c>
      <c r="G8" s="596">
        <v>0</v>
      </c>
      <c r="H8" s="596">
        <v>12</v>
      </c>
    </row>
    <row r="9" spans="1:8" ht="18.75" thickBot="1">
      <c r="A9" s="593"/>
      <c r="B9" s="527" t="s">
        <v>176</v>
      </c>
      <c r="C9" s="528"/>
      <c r="D9" s="595"/>
      <c r="E9" s="528"/>
      <c r="F9" s="528"/>
      <c r="G9" s="597"/>
      <c r="H9" s="597"/>
    </row>
    <row r="10" spans="1:8" ht="18">
      <c r="A10" s="592">
        <v>3</v>
      </c>
      <c r="B10" s="525" t="s">
        <v>177</v>
      </c>
      <c r="C10" s="526">
        <v>1</v>
      </c>
      <c r="D10" s="526">
        <v>1</v>
      </c>
      <c r="E10" s="594"/>
      <c r="F10" s="526">
        <v>0</v>
      </c>
      <c r="G10" s="596">
        <v>2</v>
      </c>
      <c r="H10" s="596">
        <v>10</v>
      </c>
    </row>
    <row r="11" spans="1:8" ht="18.75" thickBot="1">
      <c r="A11" s="593"/>
      <c r="B11" s="527" t="s">
        <v>178</v>
      </c>
      <c r="C11" s="528" t="s">
        <v>186</v>
      </c>
      <c r="D11" s="528" t="s">
        <v>186</v>
      </c>
      <c r="E11" s="595"/>
      <c r="F11" s="528"/>
      <c r="G11" s="597"/>
      <c r="H11" s="597"/>
    </row>
    <row r="12" spans="1:8" ht="18">
      <c r="A12" s="592">
        <v>4</v>
      </c>
      <c r="B12" s="525" t="s">
        <v>179</v>
      </c>
      <c r="C12" s="526">
        <v>1</v>
      </c>
      <c r="D12" s="526">
        <v>1</v>
      </c>
      <c r="E12" s="526">
        <v>1</v>
      </c>
      <c r="F12" s="594"/>
      <c r="G12" s="596">
        <v>3</v>
      </c>
      <c r="H12" s="596">
        <v>9</v>
      </c>
    </row>
    <row r="13" spans="1:8" ht="18.75" thickBot="1">
      <c r="A13" s="593"/>
      <c r="B13" s="527" t="s">
        <v>180</v>
      </c>
      <c r="C13" s="528" t="s">
        <v>186</v>
      </c>
      <c r="D13" s="528" t="s">
        <v>187</v>
      </c>
      <c r="E13" s="528" t="s">
        <v>186</v>
      </c>
      <c r="F13" s="595"/>
      <c r="G13" s="597"/>
      <c r="H13" s="597"/>
    </row>
  </sheetData>
  <sheetProtection/>
  <mergeCells count="17">
    <mergeCell ref="H10:H11"/>
    <mergeCell ref="G12:G13"/>
    <mergeCell ref="H12:H13"/>
    <mergeCell ref="E10:E11"/>
    <mergeCell ref="F12:F13"/>
    <mergeCell ref="A4:H4"/>
    <mergeCell ref="A6:A7"/>
    <mergeCell ref="A8:A9"/>
    <mergeCell ref="H6:H7"/>
    <mergeCell ref="H8:H9"/>
    <mergeCell ref="A10:A11"/>
    <mergeCell ref="A12:A13"/>
    <mergeCell ref="C6:C7"/>
    <mergeCell ref="D8:D9"/>
    <mergeCell ref="G6:G7"/>
    <mergeCell ref="G8:G9"/>
    <mergeCell ref="G10:G1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L1" sqref="L1"/>
    </sheetView>
  </sheetViews>
  <sheetFormatPr defaultColWidth="9.00390625" defaultRowHeight="12.75"/>
  <cols>
    <col min="1" max="2" width="3.25390625" style="341" customWidth="1"/>
    <col min="3" max="3" width="4.75390625" style="341" customWidth="1"/>
    <col min="4" max="4" width="4.25390625" style="341" customWidth="1"/>
    <col min="5" max="5" width="12.75390625" style="341" customWidth="1"/>
    <col min="6" max="6" width="2.75390625" style="341" customWidth="1"/>
    <col min="7" max="7" width="13.75390625" style="341" customWidth="1"/>
    <col min="8" max="8" width="1.12109375" style="341" hidden="1" customWidth="1"/>
    <col min="9" max="9" width="2.00390625" style="515" customWidth="1"/>
    <col min="10" max="10" width="10.75390625" style="341" customWidth="1"/>
    <col min="11" max="11" width="1.75390625" style="515" customWidth="1"/>
    <col min="12" max="12" width="10.75390625" style="341" customWidth="1"/>
    <col min="13" max="13" width="1.75390625" style="516" customWidth="1"/>
    <col min="14" max="14" width="10.75390625" style="341" customWidth="1"/>
    <col min="15" max="15" width="1.75390625" style="515" customWidth="1"/>
    <col min="16" max="16" width="10.75390625" style="341" customWidth="1"/>
    <col min="17" max="17" width="1.75390625" style="516" customWidth="1"/>
    <col min="18" max="18" width="0" style="341" hidden="1" customWidth="1"/>
    <col min="19" max="16384" width="9.125" style="341" customWidth="1"/>
  </cols>
  <sheetData>
    <row r="1" spans="1:17" s="383" customFormat="1" ht="54" customHeight="1">
      <c r="A1" s="553">
        <f>'[2]Информация'!$A$9</f>
        <v>0</v>
      </c>
      <c r="B1" s="553"/>
      <c r="C1" s="553"/>
      <c r="D1" s="553"/>
      <c r="E1" s="553"/>
      <c r="F1" s="553"/>
      <c r="G1" s="553"/>
      <c r="H1" s="553"/>
      <c r="I1" s="553"/>
      <c r="J1" s="553"/>
      <c r="K1" s="382"/>
      <c r="L1" s="341"/>
      <c r="M1" s="341"/>
      <c r="N1" s="341"/>
      <c r="O1" s="341"/>
      <c r="Q1" s="382"/>
    </row>
    <row r="2" spans="1:17" s="389" customFormat="1" ht="12" customHeight="1">
      <c r="A2" s="384" t="s">
        <v>0</v>
      </c>
      <c r="B2" s="384"/>
      <c r="C2" s="384"/>
      <c r="D2" s="384"/>
      <c r="E2" s="384"/>
      <c r="F2" s="384" t="s">
        <v>95</v>
      </c>
      <c r="G2" s="384"/>
      <c r="H2" s="384"/>
      <c r="I2" s="385"/>
      <c r="J2" s="386"/>
      <c r="K2" s="387"/>
      <c r="L2" s="388"/>
      <c r="M2" s="385"/>
      <c r="N2" s="384"/>
      <c r="O2" s="385"/>
      <c r="P2" s="384"/>
      <c r="Q2" s="342" t="s">
        <v>15</v>
      </c>
    </row>
    <row r="3" spans="1:17" s="353" customFormat="1" ht="15" customHeight="1" thickBot="1">
      <c r="A3" s="344">
        <f>'[2]Информация'!$A$15</f>
        <v>0</v>
      </c>
      <c r="B3" s="390"/>
      <c r="C3" s="390"/>
      <c r="D3" s="390"/>
      <c r="E3" s="390"/>
      <c r="F3" s="344">
        <f>'[2]Информация'!$A$11</f>
        <v>0</v>
      </c>
      <c r="G3" s="390"/>
      <c r="H3" s="390"/>
      <c r="I3" s="391"/>
      <c r="J3" s="345">
        <f>'[2]Информация'!$A$13</f>
        <v>0</v>
      </c>
      <c r="K3" s="392"/>
      <c r="L3" s="156"/>
      <c r="M3" s="391"/>
      <c r="N3" s="390"/>
      <c r="O3" s="391"/>
      <c r="P3" s="390"/>
      <c r="Q3" s="346">
        <f>'[2]Информация'!$A$17</f>
        <v>0</v>
      </c>
    </row>
    <row r="4" spans="1:17" s="389" customFormat="1" ht="9">
      <c r="A4" s="393"/>
      <c r="B4" s="394" t="s">
        <v>2</v>
      </c>
      <c r="C4" s="395" t="s">
        <v>3</v>
      </c>
      <c r="D4" s="394"/>
      <c r="E4" s="396"/>
      <c r="F4" s="395" t="s">
        <v>4</v>
      </c>
      <c r="G4" s="395"/>
      <c r="H4" s="394"/>
      <c r="I4" s="397"/>
      <c r="J4" s="398"/>
      <c r="K4" s="397"/>
      <c r="L4" s="394" t="s">
        <v>19</v>
      </c>
      <c r="M4" s="397"/>
      <c r="N4" s="394" t="s">
        <v>5</v>
      </c>
      <c r="O4" s="397"/>
      <c r="P4" s="394" t="s">
        <v>6</v>
      </c>
      <c r="Q4" s="385"/>
    </row>
    <row r="5" spans="1:17" s="389" customFormat="1" ht="3.75" customHeight="1">
      <c r="A5" s="399"/>
      <c r="B5" s="400"/>
      <c r="C5" s="400"/>
      <c r="D5" s="400"/>
      <c r="E5" s="401"/>
      <c r="F5" s="401"/>
      <c r="G5" s="402"/>
      <c r="H5" s="401"/>
      <c r="I5" s="403"/>
      <c r="J5" s="400"/>
      <c r="K5" s="403"/>
      <c r="L5" s="400"/>
      <c r="M5" s="403"/>
      <c r="N5" s="400"/>
      <c r="O5" s="403"/>
      <c r="P5" s="400"/>
      <c r="Q5" s="404"/>
    </row>
    <row r="6" spans="1:17" s="415" customFormat="1" ht="9.75" customHeight="1">
      <c r="A6" s="405">
        <v>1</v>
      </c>
      <c r="B6" s="406"/>
      <c r="C6" s="407"/>
      <c r="D6" s="408"/>
      <c r="E6" s="409"/>
      <c r="F6" s="410"/>
      <c r="G6" s="411"/>
      <c r="H6" s="410"/>
      <c r="I6" s="412"/>
      <c r="J6" s="413"/>
      <c r="K6" s="414"/>
      <c r="L6" s="413"/>
      <c r="M6" s="414"/>
      <c r="N6" s="413"/>
      <c r="O6" s="414"/>
      <c r="P6" s="413"/>
      <c r="Q6" s="414"/>
    </row>
    <row r="7" spans="3:17" s="415" customFormat="1" ht="11.25" customHeight="1">
      <c r="C7" s="416"/>
      <c r="D7" s="416"/>
      <c r="E7" s="417"/>
      <c r="F7" s="416"/>
      <c r="G7" s="418"/>
      <c r="J7" s="419"/>
      <c r="K7" s="414"/>
      <c r="L7" s="413"/>
      <c r="M7" s="414"/>
      <c r="N7" s="413"/>
      <c r="O7" s="420"/>
      <c r="P7" s="421"/>
      <c r="Q7" s="421"/>
    </row>
    <row r="8" spans="1:17" s="415" customFormat="1" ht="9.75" customHeight="1">
      <c r="A8" s="405">
        <v>2</v>
      </c>
      <c r="B8" s="405"/>
      <c r="C8" s="422"/>
      <c r="D8" s="422"/>
      <c r="E8" s="423"/>
      <c r="F8" s="422"/>
      <c r="G8" s="424"/>
      <c r="H8" s="425"/>
      <c r="I8" s="426"/>
      <c r="J8" s="427"/>
      <c r="K8" s="428"/>
      <c r="L8" s="413"/>
      <c r="M8" s="414"/>
      <c r="N8" s="413"/>
      <c r="O8" s="414"/>
      <c r="P8" s="413"/>
      <c r="Q8" s="414"/>
    </row>
    <row r="9" spans="3:17" s="415" customFormat="1" ht="9.75" customHeight="1">
      <c r="C9" s="413"/>
      <c r="D9" s="413"/>
      <c r="E9" s="426"/>
      <c r="F9" s="413"/>
      <c r="G9" s="429"/>
      <c r="H9" s="423"/>
      <c r="I9" s="423"/>
      <c r="J9" s="430"/>
      <c r="K9" s="431"/>
      <c r="L9" s="413"/>
      <c r="M9" s="414"/>
      <c r="N9" s="413"/>
      <c r="O9" s="414"/>
      <c r="P9" s="413"/>
      <c r="Q9" s="414"/>
    </row>
    <row r="10" spans="1:17" s="415" customFormat="1" ht="9.75" customHeight="1">
      <c r="A10" s="405">
        <v>3</v>
      </c>
      <c r="B10" s="405"/>
      <c r="C10" s="409"/>
      <c r="D10" s="409"/>
      <c r="E10" s="432"/>
      <c r="F10" s="409"/>
      <c r="G10" s="433"/>
      <c r="H10" s="423"/>
      <c r="I10" s="423"/>
      <c r="J10" s="434"/>
      <c r="K10" s="435"/>
      <c r="L10" s="436"/>
      <c r="M10" s="437"/>
      <c r="N10" s="438"/>
      <c r="O10" s="439"/>
      <c r="P10" s="438"/>
      <c r="Q10" s="414"/>
    </row>
    <row r="11" spans="3:17" s="415" customFormat="1" ht="9.75" customHeight="1">
      <c r="C11" s="416"/>
      <c r="D11" s="416"/>
      <c r="E11" s="417"/>
      <c r="F11" s="416"/>
      <c r="G11" s="418"/>
      <c r="H11" s="440"/>
      <c r="I11" s="440"/>
      <c r="J11" s="441"/>
      <c r="K11" s="439"/>
      <c r="L11" s="442"/>
      <c r="M11" s="431"/>
      <c r="N11" s="438"/>
      <c r="O11" s="439"/>
      <c r="P11" s="438"/>
      <c r="Q11" s="414"/>
    </row>
    <row r="12" spans="1:17" s="415" customFormat="1" ht="9.75" customHeight="1">
      <c r="A12" s="405">
        <v>4</v>
      </c>
      <c r="B12" s="405"/>
      <c r="C12" s="422"/>
      <c r="D12" s="422"/>
      <c r="E12" s="440"/>
      <c r="F12" s="422"/>
      <c r="G12" s="424"/>
      <c r="H12" s="425"/>
      <c r="I12" s="426"/>
      <c r="J12" s="443"/>
      <c r="K12" s="439"/>
      <c r="L12" s="430"/>
      <c r="M12" s="439"/>
      <c r="N12" s="438"/>
      <c r="O12" s="439"/>
      <c r="P12" s="438"/>
      <c r="Q12" s="414"/>
    </row>
    <row r="13" spans="3:17" s="415" customFormat="1" ht="9.75" customHeight="1">
      <c r="C13" s="438"/>
      <c r="D13" s="438"/>
      <c r="E13" s="423"/>
      <c r="F13" s="438"/>
      <c r="G13" s="429"/>
      <c r="J13" s="444"/>
      <c r="K13" s="445"/>
      <c r="L13" s="430"/>
      <c r="M13" s="431"/>
      <c r="N13" s="438"/>
      <c r="O13" s="439"/>
      <c r="P13" s="438"/>
      <c r="Q13" s="414"/>
    </row>
    <row r="14" spans="1:17" s="415" customFormat="1" ht="9.75" customHeight="1">
      <c r="A14" s="405">
        <v>5</v>
      </c>
      <c r="B14" s="405"/>
      <c r="C14" s="409"/>
      <c r="D14" s="409"/>
      <c r="E14" s="411"/>
      <c r="F14" s="409"/>
      <c r="G14" s="433"/>
      <c r="J14" s="423"/>
      <c r="K14" s="439"/>
      <c r="L14" s="446"/>
      <c r="M14" s="435"/>
      <c r="N14" s="436"/>
      <c r="O14" s="439"/>
      <c r="P14" s="438"/>
      <c r="Q14" s="414"/>
    </row>
    <row r="15" spans="3:17" s="415" customFormat="1" ht="9.75" customHeight="1">
      <c r="C15" s="416"/>
      <c r="D15" s="416"/>
      <c r="E15" s="417"/>
      <c r="F15" s="416"/>
      <c r="G15" s="418"/>
      <c r="J15" s="410"/>
      <c r="K15" s="439"/>
      <c r="L15" s="434"/>
      <c r="M15" s="439"/>
      <c r="N15" s="434"/>
      <c r="O15" s="439"/>
      <c r="P15" s="438"/>
      <c r="Q15" s="414"/>
    </row>
    <row r="16" spans="1:17" s="415" customFormat="1" ht="9.75" customHeight="1">
      <c r="A16" s="405">
        <v>6</v>
      </c>
      <c r="B16" s="405"/>
      <c r="C16" s="422"/>
      <c r="D16" s="422"/>
      <c r="E16" s="440"/>
      <c r="F16" s="422"/>
      <c r="G16" s="424"/>
      <c r="H16" s="425"/>
      <c r="I16" s="426"/>
      <c r="J16" s="427"/>
      <c r="K16" s="437"/>
      <c r="L16" s="434"/>
      <c r="M16" s="439"/>
      <c r="N16" s="434"/>
      <c r="O16" s="439"/>
      <c r="P16" s="438"/>
      <c r="Q16" s="414"/>
    </row>
    <row r="17" spans="3:17" s="415" customFormat="1" ht="9.75" customHeight="1">
      <c r="C17" s="413"/>
      <c r="D17" s="413"/>
      <c r="F17" s="413"/>
      <c r="G17" s="429"/>
      <c r="H17" s="423"/>
      <c r="I17" s="423"/>
      <c r="J17" s="430"/>
      <c r="K17" s="431"/>
      <c r="L17" s="441"/>
      <c r="M17" s="439"/>
      <c r="N17" s="434"/>
      <c r="O17" s="439"/>
      <c r="P17" s="438"/>
      <c r="Q17" s="414"/>
    </row>
    <row r="18" spans="1:17" s="415" customFormat="1" ht="9.75" customHeight="1">
      <c r="A18" s="405">
        <v>7</v>
      </c>
      <c r="B18" s="405"/>
      <c r="C18" s="409"/>
      <c r="D18" s="409"/>
      <c r="E18" s="432"/>
      <c r="F18" s="409"/>
      <c r="G18" s="433"/>
      <c r="H18" s="423"/>
      <c r="I18" s="423"/>
      <c r="J18" s="434"/>
      <c r="K18" s="435"/>
      <c r="L18" s="447"/>
      <c r="M18" s="437"/>
      <c r="N18" s="434"/>
      <c r="O18" s="439"/>
      <c r="P18" s="438"/>
      <c r="Q18" s="414"/>
    </row>
    <row r="19" spans="3:17" s="415" customFormat="1" ht="11.25" customHeight="1">
      <c r="C19" s="416"/>
      <c r="D19" s="416"/>
      <c r="E19" s="417"/>
      <c r="F19" s="416"/>
      <c r="G19" s="418"/>
      <c r="H19" s="440"/>
      <c r="I19" s="440"/>
      <c r="J19" s="441"/>
      <c r="K19" s="439"/>
      <c r="L19" s="448"/>
      <c r="M19" s="431"/>
      <c r="N19" s="434"/>
      <c r="O19" s="439"/>
      <c r="P19" s="438"/>
      <c r="Q19" s="414"/>
    </row>
    <row r="20" spans="1:17" s="415" customFormat="1" ht="9.75" customHeight="1">
      <c r="A20" s="405">
        <v>8</v>
      </c>
      <c r="B20" s="405"/>
      <c r="C20" s="422"/>
      <c r="D20" s="422"/>
      <c r="E20" s="440"/>
      <c r="F20" s="422"/>
      <c r="G20" s="424"/>
      <c r="H20" s="425"/>
      <c r="I20" s="426"/>
      <c r="J20" s="449"/>
      <c r="K20" s="439"/>
      <c r="L20" s="438"/>
      <c r="M20" s="439"/>
      <c r="N20" s="430"/>
      <c r="O20" s="439"/>
      <c r="P20" s="438"/>
      <c r="Q20" s="414"/>
    </row>
    <row r="21" spans="3:17" s="415" customFormat="1" ht="9.75" customHeight="1">
      <c r="C21" s="438"/>
      <c r="D21" s="438"/>
      <c r="E21" s="423"/>
      <c r="F21" s="438"/>
      <c r="G21" s="429"/>
      <c r="J21" s="450"/>
      <c r="K21" s="439"/>
      <c r="L21" s="438"/>
      <c r="M21" s="429"/>
      <c r="N21" s="430"/>
      <c r="O21" s="431"/>
      <c r="P21" s="438"/>
      <c r="Q21" s="414"/>
    </row>
    <row r="22" spans="1:17" s="415" customFormat="1" ht="9.75" customHeight="1">
      <c r="A22" s="405">
        <v>9</v>
      </c>
      <c r="B22" s="405"/>
      <c r="C22" s="409"/>
      <c r="D22" s="409"/>
      <c r="E22" s="432"/>
      <c r="F22" s="409"/>
      <c r="G22" s="433"/>
      <c r="J22" s="438"/>
      <c r="K22" s="439"/>
      <c r="L22" s="423"/>
      <c r="M22" s="451"/>
      <c r="N22" s="434"/>
      <c r="O22" s="452"/>
      <c r="P22" s="436"/>
      <c r="Q22" s="414"/>
    </row>
    <row r="23" spans="3:17" s="415" customFormat="1" ht="9.75" customHeight="1">
      <c r="C23" s="416"/>
      <c r="D23" s="416"/>
      <c r="E23" s="417"/>
      <c r="F23" s="416"/>
      <c r="G23" s="418"/>
      <c r="J23" s="438"/>
      <c r="K23" s="439"/>
      <c r="L23" s="438"/>
      <c r="M23" s="439"/>
      <c r="N23" s="434"/>
      <c r="O23" s="439"/>
      <c r="P23" s="434"/>
      <c r="Q23" s="414"/>
    </row>
    <row r="24" spans="1:17" s="415" customFormat="1" ht="9.75" customHeight="1">
      <c r="A24" s="405">
        <v>10</v>
      </c>
      <c r="B24" s="405"/>
      <c r="C24" s="422"/>
      <c r="D24" s="422"/>
      <c r="E24" s="440"/>
      <c r="F24" s="422"/>
      <c r="G24" s="424"/>
      <c r="H24" s="425"/>
      <c r="I24" s="426"/>
      <c r="J24" s="427"/>
      <c r="K24" s="437"/>
      <c r="L24" s="438"/>
      <c r="M24" s="439"/>
      <c r="N24" s="434"/>
      <c r="O24" s="439"/>
      <c r="P24" s="434"/>
      <c r="Q24" s="414"/>
    </row>
    <row r="25" spans="3:17" s="415" customFormat="1" ht="9.75" customHeight="1">
      <c r="C25" s="413"/>
      <c r="D25" s="413"/>
      <c r="F25" s="413"/>
      <c r="G25" s="429"/>
      <c r="J25" s="430"/>
      <c r="K25" s="431"/>
      <c r="L25" s="438"/>
      <c r="M25" s="439"/>
      <c r="N25" s="434"/>
      <c r="O25" s="439"/>
      <c r="P25" s="434"/>
      <c r="Q25" s="414"/>
    </row>
    <row r="26" spans="1:17" s="415" customFormat="1" ht="9.75" customHeight="1">
      <c r="A26" s="405">
        <v>11</v>
      </c>
      <c r="B26" s="405"/>
      <c r="C26" s="409"/>
      <c r="D26" s="409"/>
      <c r="E26" s="432"/>
      <c r="F26" s="409"/>
      <c r="G26" s="433"/>
      <c r="J26" s="434"/>
      <c r="K26" s="435"/>
      <c r="L26" s="436"/>
      <c r="M26" s="437"/>
      <c r="N26" s="434"/>
      <c r="O26" s="439"/>
      <c r="P26" s="434"/>
      <c r="Q26" s="414"/>
    </row>
    <row r="27" spans="3:17" s="415" customFormat="1" ht="9.75" customHeight="1">
      <c r="C27" s="416"/>
      <c r="D27" s="416"/>
      <c r="E27" s="417"/>
      <c r="F27" s="416"/>
      <c r="G27" s="418"/>
      <c r="J27" s="441"/>
      <c r="K27" s="439"/>
      <c r="L27" s="442"/>
      <c r="M27" s="431"/>
      <c r="N27" s="434"/>
      <c r="O27" s="439"/>
      <c r="P27" s="434"/>
      <c r="Q27" s="414"/>
    </row>
    <row r="28" spans="1:17" s="415" customFormat="1" ht="9.75" customHeight="1">
      <c r="A28" s="405">
        <v>12</v>
      </c>
      <c r="B28" s="405"/>
      <c r="C28" s="422"/>
      <c r="D28" s="422"/>
      <c r="E28" s="440"/>
      <c r="F28" s="422"/>
      <c r="G28" s="424"/>
      <c r="H28" s="425"/>
      <c r="I28" s="426"/>
      <c r="J28" s="449"/>
      <c r="K28" s="439"/>
      <c r="L28" s="430"/>
      <c r="M28" s="439"/>
      <c r="N28" s="434"/>
      <c r="O28" s="439"/>
      <c r="P28" s="434"/>
      <c r="Q28" s="414"/>
    </row>
    <row r="29" spans="3:17" s="415" customFormat="1" ht="9.75" customHeight="1">
      <c r="C29" s="438"/>
      <c r="D29" s="438"/>
      <c r="E29" s="423"/>
      <c r="F29" s="438"/>
      <c r="G29" s="429"/>
      <c r="J29" s="450"/>
      <c r="K29" s="445"/>
      <c r="L29" s="430"/>
      <c r="M29" s="431"/>
      <c r="N29" s="441"/>
      <c r="O29" s="439"/>
      <c r="P29" s="434"/>
      <c r="Q29" s="414"/>
    </row>
    <row r="30" spans="1:17" s="415" customFormat="1" ht="9.75" customHeight="1">
      <c r="A30" s="405">
        <v>13</v>
      </c>
      <c r="B30" s="405"/>
      <c r="C30" s="409"/>
      <c r="D30" s="409"/>
      <c r="E30" s="432"/>
      <c r="F30" s="409"/>
      <c r="G30" s="433"/>
      <c r="J30" s="438"/>
      <c r="K30" s="439"/>
      <c r="L30" s="434"/>
      <c r="M30" s="435"/>
      <c r="N30" s="447"/>
      <c r="O30" s="439"/>
      <c r="P30" s="434"/>
      <c r="Q30" s="414"/>
    </row>
    <row r="31" spans="3:17" s="415" customFormat="1" ht="9.75" customHeight="1">
      <c r="C31" s="416"/>
      <c r="D31" s="416"/>
      <c r="E31" s="417"/>
      <c r="F31" s="416"/>
      <c r="G31" s="418"/>
      <c r="J31" s="438"/>
      <c r="K31" s="439"/>
      <c r="L31" s="434"/>
      <c r="M31" s="439"/>
      <c r="N31" s="438"/>
      <c r="O31" s="439"/>
      <c r="P31" s="434"/>
      <c r="Q31" s="414"/>
    </row>
    <row r="32" spans="1:17" s="415" customFormat="1" ht="9.75" customHeight="1">
      <c r="A32" s="405">
        <v>14</v>
      </c>
      <c r="B32" s="405"/>
      <c r="C32" s="422"/>
      <c r="D32" s="422"/>
      <c r="E32" s="440"/>
      <c r="F32" s="422"/>
      <c r="G32" s="424"/>
      <c r="H32" s="425"/>
      <c r="I32" s="426"/>
      <c r="J32" s="427"/>
      <c r="K32" s="437"/>
      <c r="L32" s="434"/>
      <c r="M32" s="439"/>
      <c r="N32" s="438"/>
      <c r="O32" s="439"/>
      <c r="P32" s="434"/>
      <c r="Q32" s="414"/>
    </row>
    <row r="33" spans="3:17" s="415" customFormat="1" ht="9.75" customHeight="1">
      <c r="C33" s="413"/>
      <c r="D33" s="413"/>
      <c r="F33" s="413"/>
      <c r="G33" s="429"/>
      <c r="J33" s="430"/>
      <c r="K33" s="431"/>
      <c r="L33" s="441"/>
      <c r="M33" s="439"/>
      <c r="N33" s="438"/>
      <c r="O33" s="439"/>
      <c r="P33" s="434"/>
      <c r="Q33" s="414"/>
    </row>
    <row r="34" spans="1:17" s="415" customFormat="1" ht="9.75" customHeight="1">
      <c r="A34" s="405">
        <v>15</v>
      </c>
      <c r="B34" s="405"/>
      <c r="C34" s="409"/>
      <c r="D34" s="409"/>
      <c r="E34" s="432"/>
      <c r="F34" s="409"/>
      <c r="G34" s="433"/>
      <c r="J34" s="434"/>
      <c r="K34" s="435"/>
      <c r="L34" s="447"/>
      <c r="M34" s="437"/>
      <c r="N34" s="438"/>
      <c r="O34" s="439"/>
      <c r="P34" s="434"/>
      <c r="Q34" s="414"/>
    </row>
    <row r="35" spans="3:17" s="415" customFormat="1" ht="9.75" customHeight="1">
      <c r="C35" s="416"/>
      <c r="D35" s="416"/>
      <c r="E35" s="417"/>
      <c r="F35" s="416"/>
      <c r="G35" s="418"/>
      <c r="J35" s="441"/>
      <c r="K35" s="439"/>
      <c r="L35" s="448"/>
      <c r="M35" s="431"/>
      <c r="N35" s="438"/>
      <c r="O35" s="439"/>
      <c r="P35" s="434"/>
      <c r="Q35" s="414"/>
    </row>
    <row r="36" spans="1:17" s="415" customFormat="1" ht="9.75" customHeight="1">
      <c r="A36" s="405">
        <v>16</v>
      </c>
      <c r="B36" s="405"/>
      <c r="C36" s="422"/>
      <c r="D36" s="422"/>
      <c r="E36" s="440"/>
      <c r="F36" s="422"/>
      <c r="G36" s="424"/>
      <c r="H36" s="425"/>
      <c r="I36" s="426"/>
      <c r="J36" s="449"/>
      <c r="K36" s="439"/>
      <c r="L36" s="438"/>
      <c r="M36" s="439"/>
      <c r="N36" s="439"/>
      <c r="O36" s="439"/>
      <c r="P36" s="430"/>
      <c r="Q36" s="414"/>
    </row>
    <row r="37" spans="3:17" s="415" customFormat="1" ht="9.75" customHeight="1">
      <c r="C37" s="438"/>
      <c r="D37" s="438"/>
      <c r="E37" s="423"/>
      <c r="F37" s="438"/>
      <c r="G37" s="429"/>
      <c r="J37" s="450"/>
      <c r="K37" s="439"/>
      <c r="L37" s="438"/>
      <c r="M37" s="439"/>
      <c r="N37" s="453"/>
      <c r="O37" s="429"/>
      <c r="P37" s="430"/>
      <c r="Q37" s="439"/>
    </row>
    <row r="38" spans="1:17" s="415" customFormat="1" ht="9.75" customHeight="1">
      <c r="A38" s="405">
        <v>17</v>
      </c>
      <c r="B38" s="405"/>
      <c r="C38" s="409"/>
      <c r="D38" s="409"/>
      <c r="E38" s="432"/>
      <c r="F38" s="409"/>
      <c r="G38" s="433"/>
      <c r="J38" s="438"/>
      <c r="K38" s="439"/>
      <c r="L38" s="438"/>
      <c r="M38" s="439"/>
      <c r="N38" s="423" t="s">
        <v>136</v>
      </c>
      <c r="O38" s="454"/>
      <c r="P38" s="436"/>
      <c r="Q38" s="439"/>
    </row>
    <row r="39" spans="3:17" s="415" customFormat="1" ht="9.75" customHeight="1">
      <c r="C39" s="416"/>
      <c r="D39" s="416"/>
      <c r="E39" s="417"/>
      <c r="F39" s="416"/>
      <c r="G39" s="418"/>
      <c r="J39" s="438"/>
      <c r="K39" s="439"/>
      <c r="L39" s="438"/>
      <c r="M39" s="439"/>
      <c r="N39" s="438"/>
      <c r="O39" s="439"/>
      <c r="P39" s="442"/>
      <c r="Q39" s="455"/>
    </row>
    <row r="40" spans="1:17" s="415" customFormat="1" ht="9.75" customHeight="1">
      <c r="A40" s="405">
        <v>18</v>
      </c>
      <c r="B40" s="405"/>
      <c r="C40" s="422"/>
      <c r="D40" s="422"/>
      <c r="E40" s="440"/>
      <c r="F40" s="422"/>
      <c r="G40" s="424"/>
      <c r="H40" s="425"/>
      <c r="I40" s="426"/>
      <c r="J40" s="427"/>
      <c r="K40" s="437"/>
      <c r="L40" s="438"/>
      <c r="M40" s="439"/>
      <c r="N40" s="438"/>
      <c r="O40" s="439"/>
      <c r="P40" s="434"/>
      <c r="Q40" s="414"/>
    </row>
    <row r="41" spans="3:17" s="415" customFormat="1" ht="9.75" customHeight="1">
      <c r="C41" s="413"/>
      <c r="D41" s="413"/>
      <c r="F41" s="413"/>
      <c r="G41" s="429"/>
      <c r="J41" s="430"/>
      <c r="K41" s="431"/>
      <c r="L41" s="438"/>
      <c r="M41" s="439"/>
      <c r="N41" s="438"/>
      <c r="O41" s="439"/>
      <c r="P41" s="434"/>
      <c r="Q41" s="414"/>
    </row>
    <row r="42" spans="1:17" s="415" customFormat="1" ht="9.75" customHeight="1">
      <c r="A42" s="405">
        <v>19</v>
      </c>
      <c r="B42" s="405"/>
      <c r="C42" s="409"/>
      <c r="D42" s="409"/>
      <c r="E42" s="432"/>
      <c r="F42" s="409"/>
      <c r="G42" s="433"/>
      <c r="J42" s="434"/>
      <c r="K42" s="435"/>
      <c r="L42" s="436"/>
      <c r="M42" s="437"/>
      <c r="N42" s="438"/>
      <c r="O42" s="439"/>
      <c r="P42" s="434"/>
      <c r="Q42" s="414"/>
    </row>
    <row r="43" spans="3:17" s="415" customFormat="1" ht="9.75" customHeight="1">
      <c r="C43" s="416"/>
      <c r="D43" s="416"/>
      <c r="E43" s="417"/>
      <c r="F43" s="416"/>
      <c r="G43" s="418"/>
      <c r="J43" s="441"/>
      <c r="K43" s="439"/>
      <c r="L43" s="442"/>
      <c r="M43" s="431"/>
      <c r="N43" s="438"/>
      <c r="O43" s="439"/>
      <c r="P43" s="434"/>
      <c r="Q43" s="414"/>
    </row>
    <row r="44" spans="1:17" s="415" customFormat="1" ht="9.75" customHeight="1">
      <c r="A44" s="405">
        <v>20</v>
      </c>
      <c r="B44" s="405"/>
      <c r="C44" s="422"/>
      <c r="D44" s="422"/>
      <c r="E44" s="440"/>
      <c r="F44" s="422"/>
      <c r="G44" s="424"/>
      <c r="H44" s="425"/>
      <c r="I44" s="426"/>
      <c r="J44" s="449"/>
      <c r="K44" s="439"/>
      <c r="L44" s="430"/>
      <c r="M44" s="439"/>
      <c r="N44" s="438"/>
      <c r="O44" s="439"/>
      <c r="P44" s="434"/>
      <c r="Q44" s="414"/>
    </row>
    <row r="45" spans="3:17" s="415" customFormat="1" ht="9.75" customHeight="1">
      <c r="C45" s="438"/>
      <c r="D45" s="438"/>
      <c r="E45" s="423"/>
      <c r="F45" s="438"/>
      <c r="G45" s="429"/>
      <c r="J45" s="450"/>
      <c r="K45" s="445"/>
      <c r="L45" s="430"/>
      <c r="M45" s="431"/>
      <c r="N45" s="438"/>
      <c r="O45" s="439"/>
      <c r="P45" s="434"/>
      <c r="Q45" s="414"/>
    </row>
    <row r="46" spans="1:17" s="415" customFormat="1" ht="9.75" customHeight="1">
      <c r="A46" s="405">
        <v>21</v>
      </c>
      <c r="B46" s="405"/>
      <c r="C46" s="409"/>
      <c r="D46" s="409"/>
      <c r="E46" s="432"/>
      <c r="F46" s="409"/>
      <c r="G46" s="433"/>
      <c r="J46" s="438"/>
      <c r="K46" s="439"/>
      <c r="L46" s="434"/>
      <c r="M46" s="435"/>
      <c r="N46" s="436"/>
      <c r="O46" s="439"/>
      <c r="P46" s="434"/>
      <c r="Q46" s="414"/>
    </row>
    <row r="47" spans="3:17" s="415" customFormat="1" ht="9.75" customHeight="1">
      <c r="C47" s="416"/>
      <c r="D47" s="416"/>
      <c r="E47" s="417"/>
      <c r="F47" s="416"/>
      <c r="G47" s="418"/>
      <c r="J47" s="438"/>
      <c r="K47" s="439"/>
      <c r="L47" s="434"/>
      <c r="M47" s="439"/>
      <c r="N47" s="434"/>
      <c r="O47" s="439"/>
      <c r="P47" s="434"/>
      <c r="Q47" s="414"/>
    </row>
    <row r="48" spans="1:17" s="415" customFormat="1" ht="9.75" customHeight="1">
      <c r="A48" s="405">
        <v>22</v>
      </c>
      <c r="B48" s="405"/>
      <c r="C48" s="422"/>
      <c r="D48" s="422"/>
      <c r="E48" s="440"/>
      <c r="F48" s="422"/>
      <c r="G48" s="424"/>
      <c r="H48" s="425"/>
      <c r="I48" s="426"/>
      <c r="J48" s="427"/>
      <c r="K48" s="437"/>
      <c r="L48" s="434"/>
      <c r="M48" s="439"/>
      <c r="N48" s="434"/>
      <c r="O48" s="439"/>
      <c r="P48" s="434"/>
      <c r="Q48" s="414"/>
    </row>
    <row r="49" spans="3:17" s="415" customFormat="1" ht="9.75" customHeight="1">
      <c r="C49" s="413"/>
      <c r="D49" s="413"/>
      <c r="F49" s="413"/>
      <c r="G49" s="429"/>
      <c r="J49" s="430"/>
      <c r="K49" s="431"/>
      <c r="L49" s="441"/>
      <c r="M49" s="439"/>
      <c r="N49" s="434"/>
      <c r="O49" s="439"/>
      <c r="P49" s="434"/>
      <c r="Q49" s="414"/>
    </row>
    <row r="50" spans="1:17" s="415" customFormat="1" ht="9.75" customHeight="1">
      <c r="A50" s="405">
        <v>23</v>
      </c>
      <c r="B50" s="405"/>
      <c r="C50" s="409"/>
      <c r="D50" s="409"/>
      <c r="E50" s="432"/>
      <c r="F50" s="409"/>
      <c r="G50" s="433"/>
      <c r="J50" s="434"/>
      <c r="K50" s="435"/>
      <c r="L50" s="447"/>
      <c r="M50" s="437"/>
      <c r="N50" s="434"/>
      <c r="O50" s="439"/>
      <c r="P50" s="434"/>
      <c r="Q50" s="414"/>
    </row>
    <row r="51" spans="3:17" s="415" customFormat="1" ht="9.75" customHeight="1">
      <c r="C51" s="416"/>
      <c r="D51" s="416"/>
      <c r="E51" s="417"/>
      <c r="F51" s="416"/>
      <c r="G51" s="418"/>
      <c r="J51" s="441"/>
      <c r="K51" s="439"/>
      <c r="L51" s="448"/>
      <c r="M51" s="431"/>
      <c r="N51" s="434"/>
      <c r="O51" s="439"/>
      <c r="P51" s="434"/>
      <c r="Q51" s="414"/>
    </row>
    <row r="52" spans="1:17" s="415" customFormat="1" ht="9.75" customHeight="1">
      <c r="A52" s="405">
        <v>24</v>
      </c>
      <c r="B52" s="405"/>
      <c r="C52" s="422"/>
      <c r="D52" s="422"/>
      <c r="E52" s="440"/>
      <c r="F52" s="422"/>
      <c r="G52" s="424"/>
      <c r="H52" s="425"/>
      <c r="I52" s="426"/>
      <c r="J52" s="449"/>
      <c r="K52" s="439"/>
      <c r="L52" s="438"/>
      <c r="M52" s="439"/>
      <c r="N52" s="430"/>
      <c r="O52" s="439"/>
      <c r="P52" s="434"/>
      <c r="Q52" s="414"/>
    </row>
    <row r="53" spans="3:17" s="415" customFormat="1" ht="9.75" customHeight="1">
      <c r="C53" s="438"/>
      <c r="D53" s="438"/>
      <c r="E53" s="423"/>
      <c r="F53" s="438"/>
      <c r="G53" s="429"/>
      <c r="J53" s="450"/>
      <c r="K53" s="439"/>
      <c r="L53" s="438"/>
      <c r="M53" s="429"/>
      <c r="N53" s="430"/>
      <c r="O53" s="431"/>
      <c r="P53" s="441"/>
      <c r="Q53" s="414"/>
    </row>
    <row r="54" spans="1:17" s="415" customFormat="1" ht="9.75" customHeight="1">
      <c r="A54" s="405">
        <v>25</v>
      </c>
      <c r="B54" s="405"/>
      <c r="C54" s="409"/>
      <c r="D54" s="409"/>
      <c r="E54" s="432"/>
      <c r="F54" s="409"/>
      <c r="G54" s="433"/>
      <c r="J54" s="438"/>
      <c r="K54" s="439"/>
      <c r="L54" s="423"/>
      <c r="M54" s="451"/>
      <c r="N54" s="434"/>
      <c r="O54" s="452"/>
      <c r="P54" s="447"/>
      <c r="Q54" s="414"/>
    </row>
    <row r="55" spans="3:17" s="415" customFormat="1" ht="9.75" customHeight="1">
      <c r="C55" s="416"/>
      <c r="D55" s="416"/>
      <c r="E55" s="417"/>
      <c r="F55" s="416"/>
      <c r="G55" s="418"/>
      <c r="J55" s="438"/>
      <c r="K55" s="439"/>
      <c r="L55" s="438"/>
      <c r="M55" s="439"/>
      <c r="N55" s="434"/>
      <c r="O55" s="439"/>
      <c r="P55" s="438"/>
      <c r="Q55" s="414"/>
    </row>
    <row r="56" spans="1:17" s="415" customFormat="1" ht="9.75" customHeight="1">
      <c r="A56" s="405">
        <v>26</v>
      </c>
      <c r="B56" s="405"/>
      <c r="C56" s="422"/>
      <c r="D56" s="422"/>
      <c r="E56" s="440"/>
      <c r="F56" s="422"/>
      <c r="G56" s="424"/>
      <c r="H56" s="425"/>
      <c r="I56" s="426"/>
      <c r="J56" s="427"/>
      <c r="K56" s="437"/>
      <c r="L56" s="438"/>
      <c r="M56" s="439"/>
      <c r="N56" s="434"/>
      <c r="O56" s="439"/>
      <c r="P56" s="438"/>
      <c r="Q56" s="414"/>
    </row>
    <row r="57" spans="3:17" s="415" customFormat="1" ht="9.75" customHeight="1">
      <c r="C57" s="413"/>
      <c r="D57" s="413"/>
      <c r="F57" s="413"/>
      <c r="G57" s="429"/>
      <c r="J57" s="430"/>
      <c r="K57" s="431"/>
      <c r="L57" s="438"/>
      <c r="M57" s="439"/>
      <c r="N57" s="434"/>
      <c r="O57" s="439"/>
      <c r="P57" s="438"/>
      <c r="Q57" s="414"/>
    </row>
    <row r="58" spans="1:17" s="415" customFormat="1" ht="9.75" customHeight="1">
      <c r="A58" s="405">
        <v>27</v>
      </c>
      <c r="B58" s="405"/>
      <c r="C58" s="409"/>
      <c r="D58" s="409"/>
      <c r="E58" s="432"/>
      <c r="F58" s="409"/>
      <c r="G58" s="433"/>
      <c r="J58" s="434"/>
      <c r="K58" s="435"/>
      <c r="L58" s="436"/>
      <c r="M58" s="437"/>
      <c r="N58" s="434"/>
      <c r="O58" s="439"/>
      <c r="P58" s="438"/>
      <c r="Q58" s="414"/>
    </row>
    <row r="59" spans="3:17" s="415" customFormat="1" ht="9.75" customHeight="1">
      <c r="C59" s="416"/>
      <c r="D59" s="416"/>
      <c r="E59" s="417"/>
      <c r="F59" s="416"/>
      <c r="G59" s="418"/>
      <c r="J59" s="441"/>
      <c r="K59" s="439"/>
      <c r="L59" s="442"/>
      <c r="M59" s="431"/>
      <c r="N59" s="434"/>
      <c r="O59" s="439"/>
      <c r="P59" s="438"/>
      <c r="Q59" s="414"/>
    </row>
    <row r="60" spans="1:17" s="415" customFormat="1" ht="9.75" customHeight="1">
      <c r="A60" s="405">
        <v>28</v>
      </c>
      <c r="B60" s="405"/>
      <c r="C60" s="422"/>
      <c r="D60" s="422"/>
      <c r="E60" s="440"/>
      <c r="F60" s="422"/>
      <c r="G60" s="424"/>
      <c r="H60" s="425"/>
      <c r="I60" s="426"/>
      <c r="J60" s="449"/>
      <c r="K60" s="439"/>
      <c r="L60" s="430"/>
      <c r="M60" s="439"/>
      <c r="N60" s="434"/>
      <c r="O60" s="439"/>
      <c r="P60" s="438"/>
      <c r="Q60" s="414"/>
    </row>
    <row r="61" spans="3:17" s="415" customFormat="1" ht="9.75" customHeight="1">
      <c r="C61" s="438"/>
      <c r="D61" s="438"/>
      <c r="E61" s="423"/>
      <c r="F61" s="438"/>
      <c r="G61" s="429"/>
      <c r="J61" s="450"/>
      <c r="K61" s="445"/>
      <c r="L61" s="430"/>
      <c r="M61" s="431"/>
      <c r="N61" s="434"/>
      <c r="O61" s="439"/>
      <c r="P61" s="438"/>
      <c r="Q61" s="414"/>
    </row>
    <row r="62" spans="1:17" s="415" customFormat="1" ht="9.75" customHeight="1">
      <c r="A62" s="405">
        <v>29</v>
      </c>
      <c r="B62" s="405"/>
      <c r="C62" s="409"/>
      <c r="D62" s="409"/>
      <c r="E62" s="432"/>
      <c r="F62" s="409"/>
      <c r="G62" s="433"/>
      <c r="J62" s="438"/>
      <c r="K62" s="439"/>
      <c r="L62" s="434"/>
      <c r="M62" s="435"/>
      <c r="N62" s="447"/>
      <c r="O62" s="439"/>
      <c r="P62" s="438"/>
      <c r="Q62" s="414"/>
    </row>
    <row r="63" spans="3:17" s="415" customFormat="1" ht="9.75" customHeight="1">
      <c r="C63" s="416"/>
      <c r="D63" s="416"/>
      <c r="E63" s="417"/>
      <c r="F63" s="416"/>
      <c r="G63" s="418"/>
      <c r="J63" s="438"/>
      <c r="K63" s="439"/>
      <c r="L63" s="434"/>
      <c r="M63" s="439"/>
      <c r="N63" s="438"/>
      <c r="O63" s="439"/>
      <c r="P63" s="438"/>
      <c r="Q63" s="414"/>
    </row>
    <row r="64" spans="1:17" s="415" customFormat="1" ht="9.75" customHeight="1">
      <c r="A64" s="405">
        <v>30</v>
      </c>
      <c r="B64" s="405"/>
      <c r="C64" s="422"/>
      <c r="D64" s="422"/>
      <c r="E64" s="440"/>
      <c r="F64" s="422"/>
      <c r="G64" s="424"/>
      <c r="H64" s="425"/>
      <c r="I64" s="426"/>
      <c r="J64" s="427"/>
      <c r="K64" s="437"/>
      <c r="L64" s="434"/>
      <c r="M64" s="439"/>
      <c r="N64" s="438"/>
      <c r="O64" s="439"/>
      <c r="P64" s="438"/>
      <c r="Q64" s="414"/>
    </row>
    <row r="65" spans="3:17" s="415" customFormat="1" ht="9.75" customHeight="1">
      <c r="C65" s="413"/>
      <c r="D65" s="413"/>
      <c r="F65" s="413"/>
      <c r="G65" s="429"/>
      <c r="J65" s="430"/>
      <c r="K65" s="431"/>
      <c r="L65" s="441"/>
      <c r="M65" s="439"/>
      <c r="N65" s="438"/>
      <c r="O65" s="439"/>
      <c r="P65" s="438"/>
      <c r="Q65" s="414"/>
    </row>
    <row r="66" spans="1:17" s="415" customFormat="1" ht="9.75" customHeight="1">
      <c r="A66" s="405">
        <v>31</v>
      </c>
      <c r="B66" s="405"/>
      <c r="C66" s="409"/>
      <c r="D66" s="409"/>
      <c r="E66" s="432"/>
      <c r="F66" s="409"/>
      <c r="G66" s="433"/>
      <c r="J66" s="434"/>
      <c r="K66" s="435"/>
      <c r="L66" s="447"/>
      <c r="M66" s="437"/>
      <c r="N66" s="438"/>
      <c r="O66" s="439"/>
      <c r="P66" s="438"/>
      <c r="Q66" s="414"/>
    </row>
    <row r="67" spans="3:17" s="415" customFormat="1" ht="9.75" customHeight="1">
      <c r="C67" s="416"/>
      <c r="D67" s="416"/>
      <c r="E67" s="417"/>
      <c r="F67" s="416"/>
      <c r="G67" s="418"/>
      <c r="J67" s="441"/>
      <c r="K67" s="439"/>
      <c r="L67" s="448"/>
      <c r="M67" s="431"/>
      <c r="N67" s="438"/>
      <c r="O67" s="439"/>
      <c r="P67" s="438"/>
      <c r="Q67" s="414"/>
    </row>
    <row r="68" spans="1:17" s="343" customFormat="1" ht="9.75" customHeight="1">
      <c r="A68" s="405">
        <v>32</v>
      </c>
      <c r="B68" s="456"/>
      <c r="C68" s="422"/>
      <c r="D68" s="422"/>
      <c r="E68" s="440"/>
      <c r="F68" s="422"/>
      <c r="G68" s="424"/>
      <c r="H68" s="425"/>
      <c r="I68" s="426"/>
      <c r="J68" s="449"/>
      <c r="K68" s="457"/>
      <c r="L68" s="458"/>
      <c r="M68" s="459"/>
      <c r="N68" s="458"/>
      <c r="O68" s="459"/>
      <c r="P68" s="458"/>
      <c r="Q68" s="459"/>
    </row>
    <row r="69" spans="1:10" s="460" customFormat="1" ht="10.5" customHeight="1">
      <c r="A69" s="415"/>
      <c r="H69" s="415"/>
      <c r="I69" s="415"/>
      <c r="J69" s="450"/>
    </row>
    <row r="70" spans="8:10" s="460" customFormat="1" ht="12.75" customHeight="1">
      <c r="H70" s="415"/>
      <c r="I70" s="415"/>
      <c r="J70" s="438"/>
    </row>
    <row r="71" spans="1:17" s="460" customFormat="1" ht="12.75" customHeight="1">
      <c r="A71" s="461"/>
      <c r="B71" s="462"/>
      <c r="C71" s="463"/>
      <c r="D71" s="464"/>
      <c r="E71" s="465" t="s">
        <v>97</v>
      </c>
      <c r="F71" s="464"/>
      <c r="G71" s="466"/>
      <c r="H71" s="415"/>
      <c r="I71" s="467"/>
      <c r="J71" s="468"/>
      <c r="K71" s="469"/>
      <c r="L71" s="465"/>
      <c r="M71" s="470"/>
      <c r="N71" s="471"/>
      <c r="O71" s="472"/>
      <c r="P71" s="472"/>
      <c r="Q71" s="473"/>
    </row>
    <row r="72" spans="1:17" s="460" customFormat="1" ht="12.75" customHeight="1">
      <c r="A72" s="474"/>
      <c r="C72" s="475"/>
      <c r="D72" s="476" t="s">
        <v>8</v>
      </c>
      <c r="E72" s="477"/>
      <c r="F72" s="478"/>
      <c r="G72" s="477"/>
      <c r="H72" s="479"/>
      <c r="I72" s="480"/>
      <c r="J72" s="481"/>
      <c r="K72" s="482"/>
      <c r="L72" s="481"/>
      <c r="M72" s="483"/>
      <c r="N72" s="484"/>
      <c r="O72" s="485"/>
      <c r="P72" s="485"/>
      <c r="Q72" s="486"/>
    </row>
    <row r="73" spans="1:17" s="460" customFormat="1" ht="12.75" customHeight="1">
      <c r="A73" s="474"/>
      <c r="B73" s="487"/>
      <c r="C73" s="475"/>
      <c r="D73" s="476"/>
      <c r="E73" s="477"/>
      <c r="F73" s="478"/>
      <c r="G73" s="477"/>
      <c r="H73" s="479"/>
      <c r="I73" s="480"/>
      <c r="J73" s="481"/>
      <c r="K73" s="482"/>
      <c r="L73" s="481"/>
      <c r="M73" s="483"/>
      <c r="N73" s="488"/>
      <c r="O73" s="489"/>
      <c r="P73" s="489"/>
      <c r="Q73" s="490"/>
    </row>
    <row r="74" spans="1:17" s="460" customFormat="1" ht="12.75" customHeight="1">
      <c r="A74" s="491"/>
      <c r="B74" s="487"/>
      <c r="C74" s="492"/>
      <c r="D74" s="476" t="s">
        <v>9</v>
      </c>
      <c r="E74" s="477"/>
      <c r="F74" s="478"/>
      <c r="G74" s="477"/>
      <c r="H74" s="479"/>
      <c r="I74" s="493"/>
      <c r="J74" s="487"/>
      <c r="K74" s="494"/>
      <c r="L74" s="487"/>
      <c r="M74" s="495"/>
      <c r="N74" s="496" t="s">
        <v>98</v>
      </c>
      <c r="O74" s="497"/>
      <c r="P74" s="497"/>
      <c r="Q74" s="486"/>
    </row>
    <row r="75" spans="1:17" s="460" customFormat="1" ht="12.75" customHeight="1">
      <c r="A75" s="498"/>
      <c r="B75" s="499"/>
      <c r="C75" s="500"/>
      <c r="D75" s="476"/>
      <c r="E75" s="477"/>
      <c r="F75" s="478"/>
      <c r="G75" s="477"/>
      <c r="H75" s="479"/>
      <c r="I75" s="493"/>
      <c r="J75" s="487"/>
      <c r="K75" s="494"/>
      <c r="L75" s="487"/>
      <c r="M75" s="495"/>
      <c r="N75" s="487"/>
      <c r="O75" s="494"/>
      <c r="P75" s="487"/>
      <c r="Q75" s="495"/>
    </row>
    <row r="76" spans="1:17" s="460" customFormat="1" ht="12.75" customHeight="1">
      <c r="A76" s="501"/>
      <c r="B76" s="502"/>
      <c r="C76" s="503"/>
      <c r="D76" s="476" t="s">
        <v>10</v>
      </c>
      <c r="E76" s="477"/>
      <c r="F76" s="478"/>
      <c r="G76" s="477"/>
      <c r="H76" s="479"/>
      <c r="I76" s="493"/>
      <c r="J76" s="487"/>
      <c r="K76" s="494"/>
      <c r="L76" s="487"/>
      <c r="M76" s="495"/>
      <c r="N76" s="504"/>
      <c r="O76" s="505"/>
      <c r="P76" s="504"/>
      <c r="Q76" s="506"/>
    </row>
    <row r="77" spans="1:17" s="460" customFormat="1" ht="12.75" customHeight="1">
      <c r="A77" s="474"/>
      <c r="C77" s="475"/>
      <c r="D77" s="476"/>
      <c r="E77" s="477"/>
      <c r="F77" s="478"/>
      <c r="G77" s="477"/>
      <c r="H77" s="479"/>
      <c r="I77" s="493"/>
      <c r="J77" s="487"/>
      <c r="K77" s="494"/>
      <c r="L77" s="487"/>
      <c r="M77" s="495"/>
      <c r="N77" s="484" t="s">
        <v>99</v>
      </c>
      <c r="O77" s="485"/>
      <c r="P77" s="485"/>
      <c r="Q77" s="486"/>
    </row>
    <row r="78" spans="1:17" ht="15.75" customHeight="1">
      <c r="A78" s="474"/>
      <c r="B78" s="487"/>
      <c r="C78" s="507"/>
      <c r="D78" s="476" t="s">
        <v>11</v>
      </c>
      <c r="E78" s="477"/>
      <c r="F78" s="478"/>
      <c r="G78" s="477"/>
      <c r="H78" s="479"/>
      <c r="I78" s="493"/>
      <c r="J78" s="487"/>
      <c r="K78" s="494"/>
      <c r="L78" s="487"/>
      <c r="M78" s="495"/>
      <c r="N78" s="487"/>
      <c r="O78" s="494"/>
      <c r="P78" s="487"/>
      <c r="Q78" s="495"/>
    </row>
    <row r="79" spans="1:17" ht="9" customHeight="1">
      <c r="A79" s="491"/>
      <c r="B79" s="504"/>
      <c r="C79" s="508"/>
      <c r="D79" s="509"/>
      <c r="E79" s="510"/>
      <c r="F79" s="511"/>
      <c r="G79" s="510"/>
      <c r="H79" s="512"/>
      <c r="I79" s="513"/>
      <c r="J79" s="504"/>
      <c r="K79" s="505"/>
      <c r="L79" s="504"/>
      <c r="M79" s="506"/>
      <c r="N79" s="504" t="str">
        <f>Q2</f>
        <v>Рефери</v>
      </c>
      <c r="O79" s="505"/>
      <c r="P79" s="504"/>
      <c r="Q79" s="514"/>
    </row>
  </sheetData>
  <sheetProtection/>
  <mergeCells count="1">
    <mergeCell ref="A1:J1"/>
  </mergeCells>
  <conditionalFormatting sqref="Q79">
    <cfRule type="expression" priority="1" dxfId="11" stopIfTrue="1">
      <formula>$N$1="CU"</formula>
    </cfRule>
  </conditionalFormatting>
  <printOptions horizontalCentered="1"/>
  <pageMargins left="0.35" right="0.35" top="0.39" bottom="0.39" header="0" footer="0"/>
  <pageSetup fitToHeight="1" fitToWidth="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M17" sqref="M17"/>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75" customHeight="1">
      <c r="A1" s="283"/>
      <c r="B1" s="284"/>
      <c r="C1" s="284"/>
      <c r="D1" s="285"/>
      <c r="E1" s="285"/>
      <c r="F1" s="286"/>
      <c r="G1" s="287"/>
      <c r="I1" s="141"/>
      <c r="J1" s="288"/>
      <c r="K1" s="141"/>
      <c r="L1"/>
      <c r="M1" s="284"/>
      <c r="N1" s="289"/>
      <c r="O1" s="141"/>
      <c r="Q1" s="141"/>
    </row>
    <row r="2" spans="1:17" s="150" customFormat="1" ht="12" customHeight="1">
      <c r="A2" s="144" t="s">
        <v>0</v>
      </c>
      <c r="B2" s="144"/>
      <c r="C2" s="144"/>
      <c r="D2" s="144"/>
      <c r="E2" s="144"/>
      <c r="F2" s="144" t="s">
        <v>95</v>
      </c>
      <c r="G2" s="144"/>
      <c r="H2" s="144"/>
      <c r="I2" s="145"/>
      <c r="J2" s="146"/>
      <c r="K2" s="147"/>
      <c r="L2" s="148"/>
      <c r="M2" s="145"/>
      <c r="N2" s="144"/>
      <c r="O2" s="145"/>
      <c r="P2" s="144"/>
      <c r="Q2" s="149" t="s">
        <v>15</v>
      </c>
    </row>
    <row r="3" spans="1:17" s="158" customFormat="1" ht="15" customHeight="1" thickBot="1">
      <c r="A3" s="151"/>
      <c r="B3" s="152"/>
      <c r="C3" s="152"/>
      <c r="D3" s="152"/>
      <c r="E3" s="152"/>
      <c r="F3" s="153"/>
      <c r="G3" s="152"/>
      <c r="H3" s="152"/>
      <c r="I3" s="154"/>
      <c r="J3" s="153"/>
      <c r="K3" s="155"/>
      <c r="L3" s="156"/>
      <c r="M3" s="154"/>
      <c r="N3" s="152"/>
      <c r="O3" s="154"/>
      <c r="P3" s="152"/>
      <c r="Q3" s="157"/>
    </row>
    <row r="4" spans="1:17" s="150" customFormat="1" ht="9">
      <c r="A4" s="159"/>
      <c r="B4" s="160"/>
      <c r="C4" s="160"/>
      <c r="D4" s="160"/>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O6" s="177"/>
      <c r="P6" s="176"/>
      <c r="Q6" s="177"/>
    </row>
    <row r="7" spans="1:17" s="178" customFormat="1" ht="9.75" customHeight="1">
      <c r="A7" s="169"/>
      <c r="O7" s="182"/>
      <c r="P7" s="183"/>
      <c r="Q7" s="183"/>
    </row>
    <row r="8" spans="1:17" s="178" customFormat="1" ht="9.75" customHeight="1">
      <c r="A8" s="169"/>
      <c r="B8" s="170"/>
      <c r="C8" s="171"/>
      <c r="D8" s="172"/>
      <c r="E8" s="189"/>
      <c r="F8" s="173"/>
      <c r="G8" s="174"/>
      <c r="H8" s="173"/>
      <c r="I8" s="175"/>
      <c r="J8" s="176"/>
      <c r="K8" s="177"/>
      <c r="L8" s="176"/>
      <c r="O8" s="177"/>
      <c r="P8" s="176"/>
      <c r="Q8" s="177"/>
    </row>
    <row r="9" spans="1:17" s="178" customFormat="1" ht="9.75" customHeight="1">
      <c r="A9" s="169"/>
      <c r="B9" s="179"/>
      <c r="C9" s="179"/>
      <c r="D9" s="179"/>
      <c r="E9" s="189"/>
      <c r="F9" s="173"/>
      <c r="G9" s="174"/>
      <c r="H9" s="173"/>
      <c r="I9" s="180"/>
      <c r="J9" s="181"/>
      <c r="K9" s="177"/>
      <c r="L9" s="176"/>
      <c r="O9" s="177"/>
      <c r="P9" s="176"/>
      <c r="Q9" s="177"/>
    </row>
    <row r="10" spans="1:17" s="178" customFormat="1" ht="9.75" customHeight="1">
      <c r="A10" s="169"/>
      <c r="B10" s="169"/>
      <c r="C10" s="169"/>
      <c r="D10" s="169"/>
      <c r="E10" s="176"/>
      <c r="F10" s="176"/>
      <c r="H10" s="176"/>
      <c r="I10" s="184"/>
      <c r="J10" s="290"/>
      <c r="K10" s="186"/>
      <c r="L10" s="176"/>
      <c r="O10" s="177"/>
      <c r="P10" s="176"/>
      <c r="Q10" s="177"/>
    </row>
    <row r="11" spans="1:17" s="178" customFormat="1" ht="9.75" customHeight="1">
      <c r="A11" s="169"/>
      <c r="B11" s="169"/>
      <c r="C11" s="169"/>
      <c r="D11" s="169"/>
      <c r="E11" s="176"/>
      <c r="F11" s="176"/>
      <c r="H11" s="176"/>
      <c r="I11" s="184"/>
      <c r="J11" s="291"/>
      <c r="K11" s="188"/>
      <c r="L11" s="176"/>
      <c r="O11" s="177"/>
      <c r="P11" s="176"/>
      <c r="Q11" s="177"/>
    </row>
    <row r="12" spans="1:17" s="178" customFormat="1" ht="9.75" customHeight="1">
      <c r="A12" s="169"/>
      <c r="B12" s="170"/>
      <c r="C12" s="171"/>
      <c r="D12" s="172"/>
      <c r="E12" s="189"/>
      <c r="F12" s="189"/>
      <c r="G12" s="190"/>
      <c r="H12" s="189"/>
      <c r="I12" s="191"/>
      <c r="J12" s="176"/>
      <c r="K12" s="213"/>
      <c r="L12" s="215" t="s">
        <v>100</v>
      </c>
      <c r="O12" s="177"/>
      <c r="P12" s="176"/>
      <c r="Q12" s="177"/>
    </row>
    <row r="13" spans="1:17" s="178" customFormat="1" ht="9.75" customHeight="1">
      <c r="A13" s="169"/>
      <c r="B13" s="179"/>
      <c r="C13" s="179"/>
      <c r="D13" s="179"/>
      <c r="E13" s="189"/>
      <c r="F13" s="189"/>
      <c r="G13" s="190"/>
      <c r="H13" s="189"/>
      <c r="I13" s="194"/>
      <c r="J13" s="176"/>
      <c r="K13" s="213"/>
      <c r="L13" s="216"/>
      <c r="O13" s="177"/>
      <c r="P13" s="176"/>
      <c r="Q13" s="177"/>
    </row>
    <row r="14" spans="1:17" s="178" customFormat="1" ht="9.75" customHeight="1">
      <c r="A14" s="169"/>
      <c r="O14" s="213"/>
      <c r="P14" s="176"/>
      <c r="Q14" s="177"/>
    </row>
    <row r="15" spans="1:17" s="178" customFormat="1" ht="9.75" customHeight="1">
      <c r="A15" s="169"/>
      <c r="O15" s="213"/>
      <c r="P15" s="176"/>
      <c r="Q15" s="177"/>
    </row>
    <row r="16" spans="1:17" s="178" customFormat="1" ht="9.75" customHeight="1">
      <c r="A16" s="169"/>
      <c r="B16" s="170"/>
      <c r="C16" s="171"/>
      <c r="D16" s="172"/>
      <c r="E16" s="292"/>
      <c r="F16" s="173"/>
      <c r="G16" s="174"/>
      <c r="H16" s="173"/>
      <c r="I16" s="175"/>
      <c r="J16" s="176"/>
      <c r="K16" s="177"/>
      <c r="L16" s="176"/>
      <c r="M16" s="177"/>
      <c r="N16" s="176"/>
      <c r="O16" s="213"/>
      <c r="P16" s="176"/>
      <c r="Q16" s="177"/>
    </row>
    <row r="17" spans="1:31" s="178" customFormat="1" ht="9.75" customHeight="1">
      <c r="A17" s="169"/>
      <c r="B17" s="179"/>
      <c r="C17" s="179"/>
      <c r="D17" s="179"/>
      <c r="E17" s="292"/>
      <c r="F17" s="173"/>
      <c r="G17" s="174"/>
      <c r="H17" s="173"/>
      <c r="I17" s="180"/>
      <c r="J17" s="181"/>
      <c r="K17" s="177"/>
      <c r="L17" s="176"/>
      <c r="M17" s="177"/>
      <c r="N17" s="176"/>
      <c r="O17" s="217"/>
      <c r="P17" s="176"/>
      <c r="Q17" s="177"/>
      <c r="U17" s="293"/>
      <c r="V17" s="293"/>
      <c r="W17" s="294"/>
      <c r="X17" s="214"/>
      <c r="Y17" s="295"/>
      <c r="Z17" s="296"/>
      <c r="AA17" s="295"/>
      <c r="AB17" s="297"/>
      <c r="AC17" s="214"/>
      <c r="AD17" s="213"/>
      <c r="AE17" s="214"/>
    </row>
    <row r="18" spans="1:31" s="178" customFormat="1" ht="9.75" customHeight="1">
      <c r="A18" s="169"/>
      <c r="B18" s="169"/>
      <c r="C18" s="169"/>
      <c r="D18" s="169"/>
      <c r="E18" s="176"/>
      <c r="F18" s="176"/>
      <c r="H18" s="176"/>
      <c r="I18" s="184"/>
      <c r="J18" s="290"/>
      <c r="K18" s="186"/>
      <c r="L18" s="176"/>
      <c r="M18" s="177"/>
      <c r="N18" s="176"/>
      <c r="O18" s="213"/>
      <c r="P18" s="214"/>
      <c r="Q18" s="213"/>
      <c r="U18" s="298"/>
      <c r="V18" s="298"/>
      <c r="W18" s="298"/>
      <c r="X18" s="214"/>
      <c r="Y18" s="295"/>
      <c r="Z18" s="296"/>
      <c r="AA18" s="295"/>
      <c r="AB18" s="299"/>
      <c r="AC18" s="295"/>
      <c r="AD18" s="213"/>
      <c r="AE18" s="214"/>
    </row>
    <row r="19" spans="1:31" s="178" customFormat="1" ht="9.75" customHeight="1">
      <c r="A19" s="169"/>
      <c r="B19" s="169"/>
      <c r="C19" s="169"/>
      <c r="D19" s="169"/>
      <c r="E19" s="176"/>
      <c r="F19" s="176"/>
      <c r="H19" s="176"/>
      <c r="I19" s="184"/>
      <c r="J19" s="291"/>
      <c r="K19" s="188"/>
      <c r="L19" s="176"/>
      <c r="M19" s="177"/>
      <c r="N19" s="176"/>
      <c r="O19" s="213"/>
      <c r="P19" s="214"/>
      <c r="Q19" s="213"/>
      <c r="U19" s="300"/>
      <c r="V19" s="300"/>
      <c r="W19" s="300"/>
      <c r="X19" s="214"/>
      <c r="Y19" s="214"/>
      <c r="Z19" s="301"/>
      <c r="AA19" s="214"/>
      <c r="AB19" s="302"/>
      <c r="AC19" s="303"/>
      <c r="AD19" s="211"/>
      <c r="AE19" s="214"/>
    </row>
    <row r="20" spans="1:31" s="178" customFormat="1" ht="9.75" customHeight="1">
      <c r="A20" s="169"/>
      <c r="B20" s="170"/>
      <c r="C20" s="171"/>
      <c r="D20" s="172"/>
      <c r="E20" s="189"/>
      <c r="F20" s="189"/>
      <c r="G20" s="190"/>
      <c r="H20" s="189"/>
      <c r="I20" s="191"/>
      <c r="J20" s="176"/>
      <c r="K20" s="192"/>
      <c r="L20" s="193"/>
      <c r="M20" s="186"/>
      <c r="N20" s="176"/>
      <c r="O20" s="213"/>
      <c r="P20" s="214"/>
      <c r="Q20" s="213"/>
      <c r="U20" s="300"/>
      <c r="V20" s="300"/>
      <c r="W20" s="300"/>
      <c r="X20" s="214"/>
      <c r="Y20" s="214"/>
      <c r="Z20" s="301"/>
      <c r="AA20" s="214"/>
      <c r="AB20" s="302"/>
      <c r="AC20" s="303"/>
      <c r="AD20" s="217"/>
      <c r="AE20" s="214"/>
    </row>
    <row r="21" spans="1:31" s="178" customFormat="1" ht="9.75" customHeight="1">
      <c r="A21" s="169"/>
      <c r="B21" s="179"/>
      <c r="C21" s="179"/>
      <c r="D21" s="179"/>
      <c r="E21" s="189"/>
      <c r="F21" s="189"/>
      <c r="G21" s="190"/>
      <c r="H21" s="189"/>
      <c r="I21" s="194"/>
      <c r="J21" s="176"/>
      <c r="K21" s="192"/>
      <c r="L21" s="195"/>
      <c r="M21" s="196"/>
      <c r="N21" s="176"/>
      <c r="O21" s="213"/>
      <c r="P21" s="214"/>
      <c r="Q21" s="213"/>
      <c r="U21" s="293"/>
      <c r="V21" s="293"/>
      <c r="W21" s="294"/>
      <c r="X21" s="214"/>
      <c r="Y21" s="214"/>
      <c r="Z21" s="301"/>
      <c r="AA21" s="214"/>
      <c r="AB21" s="302"/>
      <c r="AC21" s="214"/>
      <c r="AD21" s="213"/>
      <c r="AE21" s="215"/>
    </row>
    <row r="22" spans="1:31" s="178" customFormat="1" ht="9.75" customHeight="1">
      <c r="A22" s="169"/>
      <c r="B22" s="169"/>
      <c r="C22" s="169"/>
      <c r="D22" s="197"/>
      <c r="E22" s="176"/>
      <c r="F22" s="176"/>
      <c r="H22" s="176"/>
      <c r="I22" s="198"/>
      <c r="J22" s="176"/>
      <c r="K22" s="192"/>
      <c r="L22" s="290"/>
      <c r="M22" s="177"/>
      <c r="N22" s="176"/>
      <c r="O22" s="213"/>
      <c r="P22" s="214"/>
      <c r="Q22" s="213"/>
      <c r="U22" s="298"/>
      <c r="V22" s="298"/>
      <c r="W22" s="298"/>
      <c r="X22" s="214"/>
      <c r="Y22" s="214"/>
      <c r="Z22" s="301"/>
      <c r="AA22" s="214"/>
      <c r="AB22" s="217"/>
      <c r="AC22" s="214"/>
      <c r="AD22" s="213"/>
      <c r="AE22" s="216"/>
    </row>
    <row r="23" spans="1:31" s="178" customFormat="1" ht="9.75" customHeight="1">
      <c r="A23" s="169"/>
      <c r="B23" s="169"/>
      <c r="C23" s="169"/>
      <c r="D23" s="197"/>
      <c r="E23" s="176"/>
      <c r="F23" s="176"/>
      <c r="H23" s="176"/>
      <c r="I23" s="198"/>
      <c r="J23" s="176"/>
      <c r="K23" s="184"/>
      <c r="L23" s="291"/>
      <c r="M23" s="188"/>
      <c r="N23" s="176"/>
      <c r="O23" s="213"/>
      <c r="P23" s="214"/>
      <c r="Q23" s="213"/>
      <c r="U23" s="301"/>
      <c r="V23" s="301"/>
      <c r="W23" s="301"/>
      <c r="X23" s="301"/>
      <c r="Y23" s="301"/>
      <c r="Z23" s="301"/>
      <c r="AA23" s="301"/>
      <c r="AB23" s="301"/>
      <c r="AC23" s="301"/>
      <c r="AD23" s="301"/>
      <c r="AE23" s="301"/>
    </row>
    <row r="24" spans="1:31" s="178" customFormat="1" ht="9.75" customHeight="1">
      <c r="A24" s="169"/>
      <c r="B24" s="170"/>
      <c r="C24" s="171"/>
      <c r="D24" s="172"/>
      <c r="E24" s="189"/>
      <c r="F24" s="189"/>
      <c r="G24" s="190"/>
      <c r="H24" s="189"/>
      <c r="I24" s="202"/>
      <c r="J24" s="176"/>
      <c r="K24" s="206"/>
      <c r="L24" s="176"/>
      <c r="M24" s="213"/>
      <c r="N24" s="215" t="s">
        <v>101</v>
      </c>
      <c r="O24" s="213"/>
      <c r="P24" s="214"/>
      <c r="Q24" s="213"/>
      <c r="U24" s="301"/>
      <c r="V24" s="301"/>
      <c r="W24" s="301"/>
      <c r="X24" s="301"/>
      <c r="Y24" s="301"/>
      <c r="Z24" s="301"/>
      <c r="AA24" s="301"/>
      <c r="AB24" s="301"/>
      <c r="AC24" s="301"/>
      <c r="AD24" s="301"/>
      <c r="AE24" s="301"/>
    </row>
    <row r="25" spans="1:17" s="178" customFormat="1" ht="9.75" customHeight="1">
      <c r="A25" s="169"/>
      <c r="B25" s="179"/>
      <c r="C25" s="179"/>
      <c r="D25" s="179"/>
      <c r="E25" s="189"/>
      <c r="F25" s="189"/>
      <c r="G25" s="190"/>
      <c r="H25" s="189"/>
      <c r="I25" s="194"/>
      <c r="J25" s="181"/>
      <c r="K25" s="192"/>
      <c r="L25" s="176"/>
      <c r="M25" s="213"/>
      <c r="N25" s="214"/>
      <c r="O25" s="213"/>
      <c r="P25" s="214"/>
      <c r="Q25" s="213"/>
    </row>
    <row r="26" spans="1:17" s="178" customFormat="1" ht="9.75" customHeight="1">
      <c r="A26" s="169"/>
      <c r="B26" s="169"/>
      <c r="C26" s="169"/>
      <c r="D26" s="197"/>
      <c r="E26" s="176"/>
      <c r="F26" s="176"/>
      <c r="H26" s="176"/>
      <c r="I26" s="184"/>
      <c r="J26" s="290"/>
      <c r="K26" s="204"/>
      <c r="L26" s="176"/>
      <c r="M26" s="213"/>
      <c r="N26" s="214"/>
      <c r="O26" s="213"/>
      <c r="P26" s="214"/>
      <c r="Q26" s="213"/>
    </row>
    <row r="27" spans="1:17" s="178" customFormat="1" ht="9.75" customHeight="1">
      <c r="A27" s="169"/>
      <c r="B27" s="169"/>
      <c r="C27" s="169"/>
      <c r="D27" s="197"/>
      <c r="E27" s="176"/>
      <c r="F27" s="176"/>
      <c r="H27" s="176"/>
      <c r="I27" s="184"/>
      <c r="J27" s="291"/>
      <c r="K27" s="194"/>
      <c r="L27" s="176"/>
      <c r="M27" s="213"/>
      <c r="N27" s="214"/>
      <c r="O27" s="213"/>
      <c r="P27" s="214"/>
      <c r="Q27" s="213"/>
    </row>
    <row r="28" spans="1:17" s="178" customFormat="1" ht="9.75" customHeight="1">
      <c r="A28" s="169"/>
      <c r="B28" s="170"/>
      <c r="C28" s="171"/>
      <c r="D28" s="172"/>
      <c r="E28" s="189"/>
      <c r="F28" s="189"/>
      <c r="G28" s="190"/>
      <c r="H28" s="189"/>
      <c r="I28" s="191"/>
      <c r="J28" s="176"/>
      <c r="K28" s="177"/>
      <c r="L28" s="193"/>
      <c r="M28" s="211"/>
      <c r="N28" s="214"/>
      <c r="O28" s="213"/>
      <c r="P28" s="214"/>
      <c r="Q28" s="213"/>
    </row>
    <row r="29" spans="1:17" s="178" customFormat="1" ht="9.75" customHeight="1">
      <c r="A29" s="169"/>
      <c r="B29" s="179"/>
      <c r="C29" s="179"/>
      <c r="D29" s="179"/>
      <c r="E29" s="189"/>
      <c r="F29" s="189"/>
      <c r="G29" s="190"/>
      <c r="H29" s="189"/>
      <c r="I29" s="194"/>
      <c r="J29" s="176"/>
      <c r="K29" s="177"/>
      <c r="L29" s="195"/>
      <c r="M29" s="217"/>
      <c r="N29" s="214"/>
      <c r="O29" s="213"/>
      <c r="P29" s="214"/>
      <c r="Q29" s="213"/>
    </row>
    <row r="30" spans="1:17" s="178" customFormat="1" ht="9.75" customHeight="1">
      <c r="A30" s="169"/>
      <c r="B30" s="169"/>
      <c r="C30" s="169"/>
      <c r="D30" s="169"/>
      <c r="E30" s="176"/>
      <c r="F30" s="176"/>
      <c r="H30" s="176"/>
      <c r="I30" s="198"/>
      <c r="J30" s="176"/>
      <c r="K30" s="177"/>
      <c r="L30" s="176"/>
      <c r="M30" s="213"/>
      <c r="N30" s="303"/>
      <c r="O30" s="213"/>
      <c r="P30" s="214"/>
      <c r="Q30" s="213"/>
    </row>
    <row r="31" spans="1:17" s="178" customFormat="1" ht="9.75" customHeight="1">
      <c r="A31" s="300"/>
      <c r="B31" s="298"/>
      <c r="C31" s="298"/>
      <c r="D31" s="298"/>
      <c r="E31" s="214"/>
      <c r="F31" s="214"/>
      <c r="G31" s="301"/>
      <c r="H31" s="214"/>
      <c r="I31" s="217"/>
      <c r="J31" s="214"/>
      <c r="K31" s="213"/>
      <c r="L31" s="216"/>
      <c r="M31" s="217"/>
      <c r="N31" s="214"/>
      <c r="O31" s="213"/>
      <c r="P31" s="214"/>
      <c r="Q31" s="177"/>
    </row>
    <row r="32" spans="1:17" s="178" customFormat="1" ht="9.75" customHeight="1">
      <c r="A32" s="300"/>
      <c r="B32" s="170"/>
      <c r="C32" s="171"/>
      <c r="D32" s="172"/>
      <c r="E32" s="189"/>
      <c r="F32" s="189"/>
      <c r="G32" s="190"/>
      <c r="H32" s="189"/>
      <c r="I32" s="202"/>
      <c r="J32" s="176"/>
      <c r="K32" s="213"/>
      <c r="L32" s="214"/>
      <c r="M32" s="213"/>
      <c r="N32" s="214"/>
      <c r="O32" s="213"/>
      <c r="P32" s="214"/>
      <c r="Q32" s="177"/>
    </row>
    <row r="33" spans="1:17" s="178" customFormat="1" ht="9.75" customHeight="1">
      <c r="A33" s="300"/>
      <c r="B33" s="179"/>
      <c r="C33" s="179"/>
      <c r="D33" s="179"/>
      <c r="E33" s="189"/>
      <c r="F33" s="189"/>
      <c r="G33" s="190"/>
      <c r="H33" s="189"/>
      <c r="I33" s="194"/>
      <c r="J33" s="181"/>
      <c r="K33" s="213"/>
      <c r="L33" s="214"/>
      <c r="M33" s="217"/>
      <c r="N33" s="214"/>
      <c r="O33" s="213"/>
      <c r="P33" s="214"/>
      <c r="Q33" s="177"/>
    </row>
    <row r="34" spans="1:17" s="178" customFormat="1" ht="9.75" customHeight="1">
      <c r="A34" s="300"/>
      <c r="B34" s="169"/>
      <c r="C34" s="169"/>
      <c r="D34" s="197"/>
      <c r="E34" s="176"/>
      <c r="F34" s="176"/>
      <c r="H34" s="176"/>
      <c r="I34" s="184"/>
      <c r="J34" s="290"/>
      <c r="K34" s="211"/>
      <c r="L34" s="214"/>
      <c r="M34" s="213"/>
      <c r="N34" s="215"/>
      <c r="O34" s="213"/>
      <c r="P34" s="214"/>
      <c r="Q34" s="177"/>
    </row>
    <row r="35" spans="1:17" s="178" customFormat="1" ht="9.75" customHeight="1">
      <c r="A35" s="300"/>
      <c r="B35" s="169"/>
      <c r="C35" s="169"/>
      <c r="D35" s="197"/>
      <c r="E35" s="176"/>
      <c r="F35" s="176"/>
      <c r="H35" s="176"/>
      <c r="I35" s="184"/>
      <c r="J35" s="291"/>
      <c r="K35" s="188"/>
      <c r="L35" s="214"/>
      <c r="M35" s="213"/>
      <c r="N35" s="214"/>
      <c r="O35" s="213"/>
      <c r="P35" s="214"/>
      <c r="Q35" s="177"/>
    </row>
    <row r="36" spans="1:17" s="178" customFormat="1" ht="9.75" customHeight="1">
      <c r="A36" s="300"/>
      <c r="B36" s="170"/>
      <c r="C36" s="171"/>
      <c r="D36" s="172"/>
      <c r="E36" s="189"/>
      <c r="F36" s="189"/>
      <c r="G36" s="190"/>
      <c r="H36" s="189"/>
      <c r="I36" s="191"/>
      <c r="J36" s="176"/>
      <c r="K36" s="177"/>
      <c r="L36" s="193" t="s">
        <v>102</v>
      </c>
      <c r="M36" s="213"/>
      <c r="N36" s="214"/>
      <c r="O36" s="213"/>
      <c r="P36" s="214"/>
      <c r="Q36" s="177"/>
    </row>
    <row r="37" spans="1:17" s="178" customFormat="1" ht="9.75" customHeight="1">
      <c r="A37" s="300"/>
      <c r="B37" s="179"/>
      <c r="C37" s="179"/>
      <c r="D37" s="179"/>
      <c r="E37" s="189"/>
      <c r="F37" s="189"/>
      <c r="G37" s="190"/>
      <c r="H37" s="189"/>
      <c r="I37" s="194"/>
      <c r="J37" s="176"/>
      <c r="K37" s="177"/>
      <c r="L37" s="195"/>
      <c r="M37" s="213"/>
      <c r="N37" s="214"/>
      <c r="O37" s="213"/>
      <c r="P37" s="214"/>
      <c r="Q37" s="177"/>
    </row>
    <row r="38" spans="1:17" s="178" customFormat="1" ht="9.75" customHeight="1">
      <c r="A38" s="300"/>
      <c r="B38" s="293"/>
      <c r="C38" s="293"/>
      <c r="D38" s="294"/>
      <c r="E38" s="214"/>
      <c r="F38" s="295"/>
      <c r="G38" s="296"/>
      <c r="H38" s="295"/>
      <c r="I38" s="297"/>
      <c r="J38" s="214"/>
      <c r="K38" s="213"/>
      <c r="L38" s="215"/>
      <c r="M38" s="211"/>
      <c r="N38" s="214"/>
      <c r="O38" s="213"/>
      <c r="P38" s="214"/>
      <c r="Q38" s="177"/>
    </row>
    <row r="39" spans="1:17" s="178" customFormat="1" ht="9.75" customHeight="1">
      <c r="A39" s="300"/>
      <c r="B39" s="298"/>
      <c r="C39" s="298"/>
      <c r="D39" s="298"/>
      <c r="E39" s="214"/>
      <c r="F39" s="295"/>
      <c r="G39" s="296"/>
      <c r="H39" s="295"/>
      <c r="I39" s="299"/>
      <c r="J39" s="214"/>
      <c r="K39" s="213"/>
      <c r="L39" s="216"/>
      <c r="M39" s="217"/>
      <c r="N39" s="214"/>
      <c r="O39" s="213"/>
      <c r="P39" s="214"/>
      <c r="Q39" s="177"/>
    </row>
    <row r="40" spans="1:17" s="178" customFormat="1" ht="9.75" customHeight="1">
      <c r="A40" s="300"/>
      <c r="B40" s="300"/>
      <c r="C40" s="300"/>
      <c r="D40" s="300"/>
      <c r="E40" s="214"/>
      <c r="F40" s="214"/>
      <c r="G40" s="301"/>
      <c r="H40" s="214"/>
      <c r="I40" s="302"/>
      <c r="J40" s="214"/>
      <c r="K40" s="213"/>
      <c r="L40" s="214"/>
      <c r="M40" s="213"/>
      <c r="N40" s="303"/>
      <c r="O40" s="213"/>
      <c r="P40" s="214"/>
      <c r="Q40" s="177"/>
    </row>
    <row r="41" spans="1:17" s="178" customFormat="1" ht="9.75" customHeight="1">
      <c r="A41" s="300"/>
      <c r="B41" s="300"/>
      <c r="C41" s="300"/>
      <c r="D41" s="300"/>
      <c r="E41" s="214"/>
      <c r="F41" s="214"/>
      <c r="G41" s="301"/>
      <c r="H41" s="214"/>
      <c r="I41" s="302"/>
      <c r="J41" s="214"/>
      <c r="K41" s="213"/>
      <c r="L41" s="214"/>
      <c r="M41" s="302"/>
      <c r="N41" s="303"/>
      <c r="O41" s="217"/>
      <c r="P41" s="214"/>
      <c r="Q41" s="177"/>
    </row>
    <row r="42" spans="1:17" s="178" customFormat="1" ht="9.75" customHeight="1">
      <c r="A42" s="300"/>
      <c r="B42" s="293"/>
      <c r="C42" s="293"/>
      <c r="D42" s="294"/>
      <c r="E42" s="214"/>
      <c r="F42" s="214"/>
      <c r="G42" s="301"/>
      <c r="H42" s="214"/>
      <c r="I42" s="302"/>
      <c r="J42" s="214"/>
      <c r="K42" s="213"/>
      <c r="L42" s="214"/>
      <c r="M42" s="213"/>
      <c r="N42" s="214"/>
      <c r="O42" s="213"/>
      <c r="P42" s="214"/>
      <c r="Q42" s="177"/>
    </row>
    <row r="43" ht="15.75" customHeight="1"/>
    <row r="44" ht="9" customHeight="1"/>
  </sheetData>
  <sheetProtection/>
  <printOptions horizontalCentered="1"/>
  <pageMargins left="0.35" right="0.35" top="0.39" bottom="0.39" header="0" footer="0"/>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41"/>
  <sheetViews>
    <sheetView showGridLines="0" showZeros="0" zoomScaleSheetLayoutView="100" zoomScalePageLayoutView="0" workbookViewId="0" topLeftCell="A1">
      <selection activeCell="H2" sqref="H2"/>
    </sheetView>
  </sheetViews>
  <sheetFormatPr defaultColWidth="9.00390625" defaultRowHeight="12.75"/>
  <cols>
    <col min="1" max="1" width="14.625" style="341" customWidth="1"/>
    <col min="2" max="3" width="20.25390625" style="341" customWidth="1"/>
    <col min="4" max="4" width="22.125" style="341" customWidth="1"/>
    <col min="5" max="5" width="20.25390625" style="341" customWidth="1"/>
    <col min="6" max="6" width="3.625" style="341" customWidth="1"/>
    <col min="7" max="16384" width="9.125" style="341" customWidth="1"/>
  </cols>
  <sheetData>
    <row r="1" spans="1:8" ht="42.75" customHeight="1">
      <c r="A1" s="518" t="str">
        <f>'[4]Информация'!$A$9</f>
        <v>Aivengo Cup </v>
      </c>
      <c r="B1"/>
      <c r="C1" s="549" t="s">
        <v>183</v>
      </c>
      <c r="D1"/>
      <c r="E1"/>
      <c r="F1" s="519"/>
      <c r="G1"/>
      <c r="H1"/>
    </row>
    <row r="2" spans="1:8" ht="18" customHeight="1">
      <c r="A2" s="551" t="s">
        <v>107</v>
      </c>
      <c r="B2" s="520"/>
      <c r="C2" s="550" t="s">
        <v>95</v>
      </c>
      <c r="D2" s="551" t="s">
        <v>15</v>
      </c>
      <c r="E2" s="547"/>
      <c r="F2" s="547"/>
      <c r="G2" s="546"/>
      <c r="H2" s="547"/>
    </row>
    <row r="3" spans="1:8" s="343" customFormat="1" ht="12.75">
      <c r="A3" s="522" t="str">
        <f>'[4]Информация'!$A$15</f>
        <v>31 октября-2 ноября</v>
      </c>
      <c r="B3" s="522"/>
      <c r="C3" s="529" t="s">
        <v>181</v>
      </c>
      <c r="D3" s="548" t="s">
        <v>182</v>
      </c>
      <c r="E3" s="522"/>
      <c r="F3" s="522"/>
      <c r="G3"/>
      <c r="H3" s="523"/>
    </row>
    <row r="4" spans="1:5" s="347" customFormat="1" ht="16.5" customHeight="1" thickBot="1">
      <c r="A4" s="344"/>
      <c r="B4" s="344"/>
      <c r="C4" s="345">
        <f>'[2]Информация'!$A$13</f>
        <v>0</v>
      </c>
      <c r="D4" s="517"/>
      <c r="E4" s="517"/>
    </row>
    <row r="5" spans="1:5" s="350" customFormat="1" ht="18">
      <c r="A5" s="348"/>
      <c r="B5" s="349" t="s">
        <v>123</v>
      </c>
      <c r="C5" s="349" t="s">
        <v>124</v>
      </c>
      <c r="D5" s="341"/>
      <c r="E5" s="341"/>
    </row>
    <row r="6" spans="1:5" s="353" customFormat="1" ht="15" customHeight="1">
      <c r="A6" s="351"/>
      <c r="B6" s="352" t="s">
        <v>168</v>
      </c>
      <c r="C6" s="352" t="s">
        <v>168</v>
      </c>
      <c r="D6" s="341"/>
      <c r="E6" s="341"/>
    </row>
    <row r="7" spans="1:5" s="343" customFormat="1" ht="15" customHeight="1">
      <c r="A7" s="354" t="s">
        <v>125</v>
      </c>
      <c r="B7" s="554" t="s">
        <v>169</v>
      </c>
      <c r="C7" s="554" t="s">
        <v>171</v>
      </c>
      <c r="D7" s="341"/>
      <c r="E7" s="341"/>
    </row>
    <row r="8" spans="1:5" s="343" customFormat="1" ht="15" customHeight="1">
      <c r="A8" s="355"/>
      <c r="B8" s="554"/>
      <c r="C8" s="554"/>
      <c r="D8" s="341"/>
      <c r="E8" s="341"/>
    </row>
    <row r="9" spans="1:5" s="358" customFormat="1" ht="15" customHeight="1">
      <c r="A9" s="356"/>
      <c r="B9" s="357" t="s">
        <v>126</v>
      </c>
      <c r="C9" s="357" t="s">
        <v>126</v>
      </c>
      <c r="D9" s="341"/>
      <c r="E9" s="341"/>
    </row>
    <row r="10" spans="1:5" s="343" customFormat="1" ht="15" customHeight="1">
      <c r="A10" s="355"/>
      <c r="B10" s="555" t="s">
        <v>170</v>
      </c>
      <c r="C10" s="554" t="s">
        <v>172</v>
      </c>
      <c r="D10" s="341"/>
      <c r="E10" s="341"/>
    </row>
    <row r="11" spans="1:5" s="343" customFormat="1" ht="15" customHeight="1">
      <c r="A11" s="355"/>
      <c r="B11" s="556"/>
      <c r="C11" s="554"/>
      <c r="D11" s="341"/>
      <c r="E11" s="341"/>
    </row>
    <row r="12" spans="1:5" s="358" customFormat="1" ht="15" customHeight="1">
      <c r="A12" s="359"/>
      <c r="B12" s="360"/>
      <c r="C12" s="360"/>
      <c r="D12" s="341"/>
      <c r="E12" s="341"/>
    </row>
    <row r="13" spans="1:5" s="358" customFormat="1" ht="15" customHeight="1">
      <c r="A13" s="341"/>
      <c r="B13" s="341"/>
      <c r="C13" s="341"/>
      <c r="D13" s="341"/>
      <c r="E13" s="341"/>
    </row>
    <row r="14" spans="1:5" s="343" customFormat="1" ht="15" customHeight="1">
      <c r="A14" s="341"/>
      <c r="B14" s="341"/>
      <c r="C14" s="341"/>
      <c r="D14" s="341"/>
      <c r="E14" s="341"/>
    </row>
    <row r="15" spans="1:5" s="343" customFormat="1" ht="15" customHeight="1">
      <c r="A15" s="341"/>
      <c r="B15" s="341"/>
      <c r="C15" s="341"/>
      <c r="D15" s="341"/>
      <c r="E15" s="341"/>
    </row>
    <row r="16" spans="1:5" s="358" customFormat="1" ht="15" customHeight="1">
      <c r="A16" s="341"/>
      <c r="B16" s="341"/>
      <c r="C16" s="341"/>
      <c r="D16" s="341"/>
      <c r="E16" s="341"/>
    </row>
    <row r="17" spans="1:5" s="343" customFormat="1" ht="15" customHeight="1">
      <c r="A17" s="341"/>
      <c r="B17" s="341"/>
      <c r="C17" s="341"/>
      <c r="D17" s="341"/>
      <c r="E17" s="341"/>
    </row>
    <row r="18" spans="1:5" s="343" customFormat="1" ht="15" customHeight="1">
      <c r="A18" s="341"/>
      <c r="B18" s="341"/>
      <c r="C18" s="341"/>
      <c r="D18" s="341"/>
      <c r="E18" s="341"/>
    </row>
    <row r="19" spans="1:5" s="358" customFormat="1" ht="15" customHeight="1">
      <c r="A19" s="341"/>
      <c r="B19" s="341"/>
      <c r="C19" s="341"/>
      <c r="D19" s="341"/>
      <c r="E19" s="341"/>
    </row>
    <row r="20" spans="1:5" s="358" customFormat="1" ht="15" customHeight="1">
      <c r="A20" s="341"/>
      <c r="B20" s="341"/>
      <c r="C20" s="341"/>
      <c r="D20" s="341"/>
      <c r="E20" s="341"/>
    </row>
    <row r="21" spans="1:5" s="343" customFormat="1" ht="15" customHeight="1">
      <c r="A21" s="341"/>
      <c r="B21" s="341"/>
      <c r="C21" s="341"/>
      <c r="D21" s="341"/>
      <c r="E21" s="341"/>
    </row>
    <row r="22" spans="1:5" s="343" customFormat="1" ht="15" customHeight="1">
      <c r="A22" s="341"/>
      <c r="B22" s="341"/>
      <c r="C22" s="341"/>
      <c r="D22" s="341"/>
      <c r="E22" s="341"/>
    </row>
    <row r="23" spans="1:5" s="358" customFormat="1" ht="15" customHeight="1">
      <c r="A23" s="341"/>
      <c r="B23" s="341"/>
      <c r="C23" s="341"/>
      <c r="D23" s="341"/>
      <c r="E23" s="341"/>
    </row>
    <row r="24" spans="1:5" s="343" customFormat="1" ht="15" customHeight="1">
      <c r="A24" s="341"/>
      <c r="B24" s="341"/>
      <c r="C24" s="341"/>
      <c r="D24" s="341"/>
      <c r="E24" s="341"/>
    </row>
    <row r="25" spans="1:5" s="343" customFormat="1" ht="15" customHeight="1">
      <c r="A25" s="341"/>
      <c r="B25" s="341"/>
      <c r="C25" s="341"/>
      <c r="D25" s="341"/>
      <c r="E25" s="341"/>
    </row>
    <row r="26" spans="1:5" s="358" customFormat="1" ht="15" customHeight="1">
      <c r="A26" s="341"/>
      <c r="B26" s="341"/>
      <c r="C26" s="341"/>
      <c r="D26" s="341"/>
      <c r="E26" s="341"/>
    </row>
    <row r="27" spans="1:5" s="358" customFormat="1" ht="15" customHeight="1">
      <c r="A27" s="341"/>
      <c r="B27" s="341"/>
      <c r="C27" s="341"/>
      <c r="D27" s="341"/>
      <c r="E27" s="341"/>
    </row>
    <row r="28" spans="1:5" s="343" customFormat="1" ht="15" customHeight="1">
      <c r="A28" s="341"/>
      <c r="B28" s="341"/>
      <c r="C28" s="341"/>
      <c r="D28" s="341"/>
      <c r="E28" s="341"/>
    </row>
    <row r="29" spans="1:5" s="343" customFormat="1" ht="15" customHeight="1">
      <c r="A29" s="361" t="s">
        <v>122</v>
      </c>
      <c r="B29" s="362"/>
      <c r="C29" s="362"/>
      <c r="D29" s="341"/>
      <c r="E29" s="341"/>
    </row>
    <row r="30" spans="1:5" s="358" customFormat="1" ht="15" customHeight="1">
      <c r="A30" s="363"/>
      <c r="B30" s="363"/>
      <c r="C30" s="363"/>
      <c r="D30" s="341"/>
      <c r="E30" s="341"/>
    </row>
    <row r="31" spans="1:5" s="343" customFormat="1" ht="15" customHeight="1">
      <c r="A31" s="363"/>
      <c r="B31" s="363"/>
      <c r="C31" s="363"/>
      <c r="D31" s="341"/>
      <c r="E31" s="341"/>
    </row>
    <row r="32" spans="1:5" s="343" customFormat="1" ht="15" customHeight="1">
      <c r="A32" s="363"/>
      <c r="B32" s="363"/>
      <c r="C32" s="363"/>
      <c r="D32" s="341"/>
      <c r="E32" s="341"/>
    </row>
    <row r="33" spans="1:5" s="358" customFormat="1" ht="15" customHeight="1">
      <c r="A33" s="363"/>
      <c r="B33" s="363"/>
      <c r="C33" s="363"/>
      <c r="D33" s="341"/>
      <c r="E33" s="341"/>
    </row>
    <row r="34" spans="1:5" s="358" customFormat="1" ht="15" customHeight="1">
      <c r="A34" s="363"/>
      <c r="B34" s="363"/>
      <c r="C34" s="363"/>
      <c r="D34" s="341"/>
      <c r="E34" s="341"/>
    </row>
    <row r="35" spans="1:5" s="343" customFormat="1" ht="15" customHeight="1">
      <c r="A35" s="363" t="s">
        <v>127</v>
      </c>
      <c r="B35" s="363"/>
      <c r="C35" s="363"/>
      <c r="D35" s="341"/>
      <c r="E35" s="341"/>
    </row>
    <row r="36" spans="1:5" s="343" customFormat="1" ht="15" customHeight="1">
      <c r="A36" s="363"/>
      <c r="B36" s="363"/>
      <c r="C36" s="363"/>
      <c r="D36" s="341"/>
      <c r="E36" s="341"/>
    </row>
    <row r="37" spans="1:5" s="358" customFormat="1" ht="15" customHeight="1">
      <c r="A37" s="363"/>
      <c r="B37" s="363"/>
      <c r="C37" s="363"/>
      <c r="D37" s="341"/>
      <c r="E37" s="341"/>
    </row>
    <row r="38" spans="1:5" s="343" customFormat="1" ht="15" customHeight="1">
      <c r="A38" s="363"/>
      <c r="B38" s="363"/>
      <c r="C38" s="363"/>
      <c r="D38" s="341"/>
      <c r="E38" s="341"/>
    </row>
    <row r="39" spans="1:5" s="343" customFormat="1" ht="15" customHeight="1">
      <c r="A39" s="363"/>
      <c r="B39" s="363"/>
      <c r="C39" s="363"/>
      <c r="D39" s="341"/>
      <c r="E39" s="341"/>
    </row>
    <row r="40" spans="1:5" s="358" customFormat="1" ht="15" customHeight="1">
      <c r="A40" s="363"/>
      <c r="B40" s="363"/>
      <c r="C40" s="363"/>
      <c r="D40" s="341"/>
      <c r="E40" s="341"/>
    </row>
    <row r="41" spans="1:5" s="358" customFormat="1" ht="15" customHeight="1">
      <c r="A41" s="363"/>
      <c r="B41" s="363"/>
      <c r="C41" s="363"/>
      <c r="D41" s="341"/>
      <c r="E41" s="341"/>
    </row>
    <row r="42" spans="1:5" s="358" customFormat="1" ht="15" customHeight="1">
      <c r="A42" s="363"/>
      <c r="B42" s="363"/>
      <c r="C42" s="363"/>
      <c r="D42" s="341"/>
      <c r="E42" s="341"/>
    </row>
    <row r="43" spans="1:5" s="358" customFormat="1" ht="15" customHeight="1">
      <c r="A43" s="363"/>
      <c r="B43" s="363"/>
      <c r="C43" s="363"/>
      <c r="D43" s="341"/>
      <c r="E43" s="341"/>
    </row>
    <row r="44" spans="1:5" s="358" customFormat="1" ht="15" customHeight="1">
      <c r="A44" s="363"/>
      <c r="B44" s="363"/>
      <c r="C44" s="363"/>
      <c r="D44" s="341"/>
      <c r="E44" s="341"/>
    </row>
    <row r="45" spans="1:5" s="358" customFormat="1" ht="15" customHeight="1">
      <c r="A45" s="363"/>
      <c r="B45" s="363"/>
      <c r="C45" s="363"/>
      <c r="D45" s="341"/>
      <c r="E45" s="341"/>
    </row>
    <row r="46" spans="1:5" s="358" customFormat="1" ht="15" customHeight="1">
      <c r="A46" s="363"/>
      <c r="B46" s="363"/>
      <c r="C46" s="363"/>
      <c r="D46" s="341"/>
      <c r="E46" s="341"/>
    </row>
    <row r="47" spans="1:5" s="358" customFormat="1" ht="15" customHeight="1">
      <c r="A47" s="363"/>
      <c r="B47" s="363"/>
      <c r="C47" s="363"/>
      <c r="D47" s="341"/>
      <c r="E47" s="341"/>
    </row>
    <row r="48" spans="1:5" s="358" customFormat="1" ht="15" customHeight="1">
      <c r="A48" s="363"/>
      <c r="B48" s="363"/>
      <c r="C48" s="363"/>
      <c r="D48" s="341"/>
      <c r="E48" s="341"/>
    </row>
    <row r="49" spans="1:5" s="358" customFormat="1" ht="15" customHeight="1">
      <c r="A49" s="363"/>
      <c r="B49" s="363"/>
      <c r="C49" s="363"/>
      <c r="D49" s="341"/>
      <c r="E49" s="341"/>
    </row>
    <row r="50" spans="1:5" s="358" customFormat="1" ht="15" customHeight="1">
      <c r="A50" s="363"/>
      <c r="B50" s="363"/>
      <c r="C50" s="363"/>
      <c r="D50" s="341"/>
      <c r="E50" s="341"/>
    </row>
    <row r="51" spans="1:5" s="358" customFormat="1" ht="15" customHeight="1">
      <c r="A51" s="363"/>
      <c r="B51" s="363"/>
      <c r="C51" s="363"/>
      <c r="D51" s="341"/>
      <c r="E51" s="341"/>
    </row>
    <row r="52" spans="1:5" s="358" customFormat="1" ht="15" customHeight="1">
      <c r="A52" s="363"/>
      <c r="B52" s="363"/>
      <c r="C52" s="363"/>
      <c r="D52" s="341"/>
      <c r="E52" s="341"/>
    </row>
    <row r="53" spans="1:5" s="358" customFormat="1" ht="15" customHeight="1">
      <c r="A53" s="363"/>
      <c r="B53" s="363"/>
      <c r="C53" s="363"/>
      <c r="D53" s="341"/>
      <c r="E53" s="341"/>
    </row>
    <row r="54" spans="1:5" s="358" customFormat="1" ht="15" customHeight="1">
      <c r="A54" s="363"/>
      <c r="B54" s="363"/>
      <c r="C54" s="363"/>
      <c r="D54" s="341"/>
      <c r="E54" s="341"/>
    </row>
    <row r="55" spans="1:5" s="358" customFormat="1" ht="15" customHeight="1">
      <c r="A55" s="363"/>
      <c r="B55" s="363"/>
      <c r="C55" s="363"/>
      <c r="D55" s="341"/>
      <c r="E55" s="341"/>
    </row>
    <row r="56" spans="1:5" s="358" customFormat="1" ht="15" customHeight="1">
      <c r="A56" s="363"/>
      <c r="B56" s="363"/>
      <c r="C56" s="363"/>
      <c r="D56" s="341"/>
      <c r="E56" s="341"/>
    </row>
    <row r="57" spans="1:5" s="358" customFormat="1" ht="15" customHeight="1">
      <c r="A57" s="363"/>
      <c r="B57" s="363"/>
      <c r="C57" s="363"/>
      <c r="D57" s="341"/>
      <c r="E57" s="341"/>
    </row>
    <row r="58" spans="1:5" s="358" customFormat="1" ht="15" customHeight="1">
      <c r="A58" s="363"/>
      <c r="B58" s="363"/>
      <c r="C58" s="363"/>
      <c r="D58" s="341"/>
      <c r="E58" s="341"/>
    </row>
    <row r="59" spans="1:5" s="358" customFormat="1" ht="15" customHeight="1">
      <c r="A59" s="363"/>
      <c r="B59" s="363"/>
      <c r="C59" s="363"/>
      <c r="D59" s="341"/>
      <c r="E59" s="341"/>
    </row>
    <row r="60" spans="1:5" s="358" customFormat="1" ht="15" customHeight="1">
      <c r="A60" s="363"/>
      <c r="B60" s="363"/>
      <c r="C60" s="363"/>
      <c r="D60" s="341"/>
      <c r="E60" s="341"/>
    </row>
    <row r="61" spans="1:5" s="358" customFormat="1" ht="15" customHeight="1">
      <c r="A61" s="363"/>
      <c r="B61" s="363"/>
      <c r="C61" s="363"/>
      <c r="D61" s="341"/>
      <c r="E61" s="341"/>
    </row>
    <row r="62" spans="1:5" s="358" customFormat="1" ht="15" customHeight="1">
      <c r="A62" s="363"/>
      <c r="B62" s="363"/>
      <c r="C62" s="363"/>
      <c r="D62" s="341"/>
      <c r="E62" s="341"/>
    </row>
    <row r="63" spans="1:5" s="358" customFormat="1" ht="15" customHeight="1">
      <c r="A63" s="363"/>
      <c r="B63" s="363"/>
      <c r="C63" s="363"/>
      <c r="D63" s="341"/>
      <c r="E63" s="341"/>
    </row>
    <row r="64" spans="1:5" s="358" customFormat="1" ht="15" customHeight="1">
      <c r="A64" s="363"/>
      <c r="B64" s="363"/>
      <c r="C64" s="363"/>
      <c r="D64" s="341"/>
      <c r="E64" s="341"/>
    </row>
    <row r="65" spans="1:5" s="358" customFormat="1" ht="15" customHeight="1">
      <c r="A65" s="363"/>
      <c r="B65" s="363"/>
      <c r="C65" s="363"/>
      <c r="D65" s="341"/>
      <c r="E65" s="341"/>
    </row>
    <row r="66" spans="1:5" s="358" customFormat="1" ht="15" customHeight="1">
      <c r="A66" s="363"/>
      <c r="B66" s="363"/>
      <c r="C66" s="363"/>
      <c r="D66" s="341"/>
      <c r="E66" s="341"/>
    </row>
    <row r="67" spans="1:5" s="358" customFormat="1" ht="15" customHeight="1">
      <c r="A67" s="363"/>
      <c r="B67" s="363"/>
      <c r="C67" s="363"/>
      <c r="D67" s="341"/>
      <c r="E67" s="341"/>
    </row>
    <row r="68" spans="1:5" s="358" customFormat="1" ht="15" customHeight="1">
      <c r="A68" s="363"/>
      <c r="B68" s="363"/>
      <c r="C68" s="363"/>
      <c r="D68" s="341"/>
      <c r="E68" s="341"/>
    </row>
    <row r="69" spans="1:5" s="343" customFormat="1" ht="15.75" customHeight="1">
      <c r="A69" s="363"/>
      <c r="B69" s="363"/>
      <c r="C69" s="363"/>
      <c r="D69" s="341"/>
      <c r="E69" s="341"/>
    </row>
    <row r="70" spans="1:5" s="358" customFormat="1" ht="10.5" customHeight="1">
      <c r="A70" s="363"/>
      <c r="B70" s="363"/>
      <c r="C70" s="363"/>
      <c r="D70" s="341"/>
      <c r="E70" s="341"/>
    </row>
    <row r="71" spans="1:5" s="343" customFormat="1" ht="13.5" customHeight="1">
      <c r="A71" s="363"/>
      <c r="B71" s="363"/>
      <c r="C71" s="363"/>
      <c r="D71" s="341"/>
      <c r="E71" s="341"/>
    </row>
    <row r="72" spans="1:3" ht="12.75">
      <c r="A72" s="363"/>
      <c r="B72" s="363"/>
      <c r="C72" s="363"/>
    </row>
    <row r="73" spans="1:3" ht="12.75">
      <c r="A73" s="363"/>
      <c r="B73" s="363"/>
      <c r="C73" s="363"/>
    </row>
    <row r="74" spans="1:3" ht="12.75">
      <c r="A74" s="363"/>
      <c r="B74" s="363"/>
      <c r="C74" s="363"/>
    </row>
    <row r="75" spans="1:3" ht="12.75">
      <c r="A75" s="363"/>
      <c r="B75" s="363"/>
      <c r="C75" s="363"/>
    </row>
    <row r="76" spans="1:3" ht="12.75">
      <c r="A76" s="363"/>
      <c r="B76" s="363"/>
      <c r="C76" s="363"/>
    </row>
    <row r="77" spans="1:3" ht="12.75">
      <c r="A77" s="363"/>
      <c r="B77" s="363"/>
      <c r="C77" s="363"/>
    </row>
    <row r="78" spans="1:3" ht="12.75">
      <c r="A78" s="363"/>
      <c r="B78" s="363"/>
      <c r="C78" s="363"/>
    </row>
    <row r="79" spans="1:3" ht="12.75">
      <c r="A79" s="363"/>
      <c r="B79" s="363"/>
      <c r="C79" s="363"/>
    </row>
    <row r="80" spans="1:3" ht="12.75">
      <c r="A80" s="363"/>
      <c r="B80" s="363"/>
      <c r="C80" s="363"/>
    </row>
    <row r="81" spans="1:3" ht="12.75">
      <c r="A81" s="363"/>
      <c r="B81" s="363"/>
      <c r="C81" s="363"/>
    </row>
    <row r="82" spans="1:3" ht="12.75">
      <c r="A82" s="363"/>
      <c r="B82" s="363"/>
      <c r="C82" s="363"/>
    </row>
    <row r="83" spans="1:3" ht="12.75">
      <c r="A83" s="363"/>
      <c r="B83" s="363"/>
      <c r="C83" s="363"/>
    </row>
    <row r="84" spans="1:3" ht="12.75">
      <c r="A84" s="363"/>
      <c r="B84" s="363"/>
      <c r="C84" s="363"/>
    </row>
    <row r="85" spans="1:3" ht="12.75">
      <c r="A85" s="363"/>
      <c r="B85" s="363"/>
      <c r="C85" s="363"/>
    </row>
    <row r="86" spans="1:3" ht="12.75">
      <c r="A86" s="363"/>
      <c r="B86" s="363"/>
      <c r="C86" s="363"/>
    </row>
    <row r="87" spans="1:3" ht="12.75">
      <c r="A87" s="363"/>
      <c r="B87" s="363"/>
      <c r="C87" s="363"/>
    </row>
    <row r="88" spans="1:3" ht="12.75">
      <c r="A88" s="363"/>
      <c r="B88" s="363"/>
      <c r="C88" s="363"/>
    </row>
    <row r="89" spans="1:3" ht="12.75">
      <c r="A89" s="363"/>
      <c r="B89" s="363"/>
      <c r="C89" s="363"/>
    </row>
    <row r="90" spans="1:3" ht="12.75">
      <c r="A90" s="363"/>
      <c r="B90" s="363"/>
      <c r="C90" s="363"/>
    </row>
    <row r="91" spans="1:3" ht="12.75">
      <c r="A91" s="363">
        <f>'[3]Plr List for OofP'!N68</f>
        <v>0</v>
      </c>
      <c r="B91" s="363"/>
      <c r="C91" s="363"/>
    </row>
    <row r="92" spans="1:3" ht="12.75">
      <c r="A92" s="363">
        <f>'[3]Plr List for OofP'!N69</f>
        <v>0</v>
      </c>
      <c r="B92" s="363"/>
      <c r="C92" s="363"/>
    </row>
    <row r="93" spans="1:3" ht="12.75">
      <c r="A93" s="363">
        <f>'[3]Plr List for OofP'!N70</f>
        <v>0</v>
      </c>
      <c r="B93" s="363"/>
      <c r="C93" s="363"/>
    </row>
    <row r="94" spans="1:3" ht="12.75">
      <c r="A94" s="363">
        <f>'[3]Plr List for OofP'!N71</f>
        <v>0</v>
      </c>
      <c r="B94" s="363"/>
      <c r="C94" s="363"/>
    </row>
    <row r="95" spans="1:3" ht="12.75">
      <c r="A95" s="363">
        <f>'[3]Plr List for OofP'!N72</f>
        <v>0</v>
      </c>
      <c r="B95" s="363"/>
      <c r="C95" s="363"/>
    </row>
    <row r="96" spans="1:3" ht="12.75">
      <c r="A96" s="363">
        <f>'[3]Plr List for OofP'!N73</f>
        <v>0</v>
      </c>
      <c r="B96" s="363"/>
      <c r="C96" s="363"/>
    </row>
    <row r="97" spans="1:3" ht="12.75">
      <c r="A97" s="363">
        <f>'[3]Plr List for OofP'!N74</f>
        <v>0</v>
      </c>
      <c r="B97" s="363"/>
      <c r="C97" s="363"/>
    </row>
    <row r="98" spans="1:3" ht="12.75">
      <c r="A98" s="363">
        <f>'[3]Plr List for OofP'!N75</f>
        <v>0</v>
      </c>
      <c r="B98" s="363"/>
      <c r="C98" s="363"/>
    </row>
    <row r="99" spans="1:3" ht="12.75">
      <c r="A99" s="363">
        <f>'[3]Plr List for OofP'!N76</f>
        <v>0</v>
      </c>
      <c r="B99" s="363"/>
      <c r="C99" s="363"/>
    </row>
    <row r="100" spans="1:3" ht="12.75">
      <c r="A100" s="363">
        <f>'[3]Plr List for OofP'!N77</f>
        <v>0</v>
      </c>
      <c r="B100" s="363"/>
      <c r="C100" s="363"/>
    </row>
    <row r="101" spans="1:3" ht="12.75">
      <c r="A101" s="363">
        <f>'[3]Plr List for OofP'!N78</f>
        <v>0</v>
      </c>
      <c r="B101" s="363"/>
      <c r="C101" s="363"/>
    </row>
    <row r="102" spans="1:3" ht="12.75">
      <c r="A102" s="363">
        <f>'[3]Plr List for OofP'!N79</f>
        <v>0</v>
      </c>
      <c r="B102" s="363"/>
      <c r="C102" s="363"/>
    </row>
    <row r="103" spans="1:3" ht="12.75">
      <c r="A103" s="363">
        <f>'[3]Plr List for OofP'!N80</f>
        <v>0</v>
      </c>
      <c r="B103" s="363"/>
      <c r="C103" s="363"/>
    </row>
    <row r="104" spans="1:3" ht="12.75">
      <c r="A104" s="363">
        <f>'[3]Plr List for OofP'!N81</f>
        <v>0</v>
      </c>
      <c r="B104" s="363"/>
      <c r="C104" s="363"/>
    </row>
    <row r="105" spans="1:3" ht="12.75">
      <c r="A105" s="363">
        <f>'[3]Plr List for OofP'!N82</f>
        <v>0</v>
      </c>
      <c r="B105" s="363"/>
      <c r="C105" s="363"/>
    </row>
    <row r="106" spans="1:3" ht="12.75">
      <c r="A106" s="363">
        <f>'[3]Plr List for OofP'!N83</f>
        <v>0</v>
      </c>
      <c r="B106" s="363"/>
      <c r="C106" s="363"/>
    </row>
    <row r="107" spans="1:3" ht="12.75">
      <c r="A107" s="363">
        <f>'[3]Plr List for OofP'!N84</f>
        <v>0</v>
      </c>
      <c r="B107" s="363"/>
      <c r="C107" s="363"/>
    </row>
    <row r="108" spans="1:3" ht="12.75">
      <c r="A108" s="363">
        <f>'[3]Plr List for OofP'!N85</f>
        <v>0</v>
      </c>
      <c r="B108" s="363"/>
      <c r="C108" s="363"/>
    </row>
    <row r="109" spans="1:3" ht="12.75">
      <c r="A109" s="363">
        <f>'[3]Plr List for OofP'!N86</f>
        <v>0</v>
      </c>
      <c r="B109" s="363"/>
      <c r="C109" s="363"/>
    </row>
    <row r="110" spans="1:3" ht="12.75">
      <c r="A110" s="363">
        <f>'[3]Plr List for OofP'!N87</f>
        <v>0</v>
      </c>
      <c r="B110" s="363"/>
      <c r="C110" s="363"/>
    </row>
    <row r="111" spans="1:3" ht="12.75">
      <c r="A111" s="363">
        <f>'[3]Plr List for OofP'!N88</f>
        <v>0</v>
      </c>
      <c r="B111" s="363"/>
      <c r="C111" s="363"/>
    </row>
    <row r="112" spans="1:3" ht="12.75">
      <c r="A112" s="363">
        <f>'[3]Plr List for OofP'!N89</f>
        <v>0</v>
      </c>
      <c r="B112" s="363"/>
      <c r="C112" s="363"/>
    </row>
    <row r="113" spans="1:3" ht="12.75">
      <c r="A113" s="363">
        <f>'[3]Plr List for OofP'!N90</f>
        <v>0</v>
      </c>
      <c r="B113" s="363"/>
      <c r="C113" s="363"/>
    </row>
    <row r="114" spans="1:3" ht="12.75">
      <c r="A114" s="363">
        <f>'[3]Plr List for OofP'!N91</f>
        <v>0</v>
      </c>
      <c r="B114" s="363"/>
      <c r="C114" s="363"/>
    </row>
    <row r="115" spans="1:3" ht="12.75">
      <c r="A115" s="363">
        <f>'[3]Plr List for OofP'!N92</f>
        <v>0</v>
      </c>
      <c r="B115" s="363"/>
      <c r="C115" s="363"/>
    </row>
    <row r="116" spans="1:3" ht="12.75">
      <c r="A116" s="363">
        <f>'[3]Plr List for OofP'!N93</f>
        <v>0</v>
      </c>
      <c r="B116" s="363"/>
      <c r="C116" s="363"/>
    </row>
    <row r="117" spans="1:3" ht="12.75">
      <c r="A117" s="363">
        <f>'[3]Plr List for OofP'!N94</f>
        <v>0</v>
      </c>
      <c r="B117" s="363"/>
      <c r="C117" s="363"/>
    </row>
    <row r="118" spans="1:3" ht="12.75">
      <c r="A118" s="363">
        <f>'[3]Plr List for OofP'!N95</f>
        <v>0</v>
      </c>
      <c r="B118" s="363"/>
      <c r="C118" s="363"/>
    </row>
    <row r="119" spans="1:3" ht="12.75">
      <c r="A119" s="363">
        <f>'[3]Plr List for OofP'!N96</f>
        <v>0</v>
      </c>
      <c r="B119" s="363"/>
      <c r="C119" s="363"/>
    </row>
    <row r="120" spans="1:3" ht="12.75">
      <c r="A120" s="363">
        <f>'[3]Plr List for OofP'!N97</f>
        <v>0</v>
      </c>
      <c r="B120" s="363"/>
      <c r="C120" s="363"/>
    </row>
    <row r="121" spans="1:3" ht="12.75">
      <c r="A121" s="363">
        <f>'[3]Plr List for OofP'!N98</f>
        <v>0</v>
      </c>
      <c r="B121" s="363"/>
      <c r="C121" s="363"/>
    </row>
    <row r="122" spans="1:3" ht="12.75">
      <c r="A122" s="363">
        <f>'[3]Plr List for OofP'!N99</f>
        <v>0</v>
      </c>
      <c r="B122" s="363"/>
      <c r="C122" s="363"/>
    </row>
    <row r="123" spans="1:3" ht="12.75">
      <c r="A123" s="363">
        <f>'[3]Plr List for OofP'!N100</f>
        <v>0</v>
      </c>
      <c r="B123" s="363"/>
      <c r="C123" s="363"/>
    </row>
    <row r="124" spans="1:3" ht="12.75">
      <c r="A124" s="363">
        <f>'[3]Plr List for OofP'!N101</f>
        <v>0</v>
      </c>
      <c r="B124" s="363"/>
      <c r="C124" s="363"/>
    </row>
    <row r="125" spans="1:3" ht="12.75">
      <c r="A125" s="363">
        <f>'[3]Plr List for OofP'!N102</f>
        <v>0</v>
      </c>
      <c r="B125" s="363"/>
      <c r="C125" s="363"/>
    </row>
    <row r="126" spans="1:3" ht="12.75">
      <c r="A126" s="363">
        <f>'[3]Plr List for OofP'!N103</f>
        <v>0</v>
      </c>
      <c r="B126" s="363"/>
      <c r="C126" s="363"/>
    </row>
    <row r="127" spans="1:3" ht="12.75">
      <c r="A127" s="363">
        <f>'[3]Plr List for OofP'!N104</f>
        <v>0</v>
      </c>
      <c r="B127" s="363"/>
      <c r="C127" s="363"/>
    </row>
    <row r="128" spans="1:3" ht="12.75">
      <c r="A128" s="363">
        <f>'[3]Plr List for OofP'!N105</f>
        <v>0</v>
      </c>
      <c r="B128" s="363"/>
      <c r="C128" s="363"/>
    </row>
    <row r="129" spans="1:3" ht="12.75">
      <c r="A129" s="363">
        <f>'[3]Plr List for OofP'!N106</f>
        <v>0</v>
      </c>
      <c r="B129" s="363"/>
      <c r="C129" s="363"/>
    </row>
    <row r="130" spans="1:3" ht="12.75">
      <c r="A130" s="363">
        <f>'[3]Plr List for OofP'!N107</f>
        <v>0</v>
      </c>
      <c r="B130" s="363"/>
      <c r="C130" s="363"/>
    </row>
    <row r="131" spans="1:3" ht="12.75">
      <c r="A131" s="363">
        <f>'[3]Plr List for OofP'!N108</f>
        <v>0</v>
      </c>
      <c r="B131" s="363"/>
      <c r="C131" s="363"/>
    </row>
    <row r="132" spans="1:3" ht="12.75">
      <c r="A132" s="363">
        <f>'[3]Plr List for OofP'!N109</f>
        <v>0</v>
      </c>
      <c r="B132" s="363"/>
      <c r="C132" s="363"/>
    </row>
    <row r="133" spans="1:3" ht="12.75">
      <c r="A133" s="363">
        <f>'[3]Plr List for OofP'!N110</f>
        <v>0</v>
      </c>
      <c r="B133" s="363"/>
      <c r="C133" s="363"/>
    </row>
    <row r="134" spans="1:3" ht="12.75">
      <c r="A134" s="363">
        <f>'[3]Plr List for OofP'!N111</f>
        <v>0</v>
      </c>
      <c r="B134" s="363"/>
      <c r="C134" s="363"/>
    </row>
    <row r="135" spans="1:3" ht="12.75">
      <c r="A135" s="363">
        <f>'[3]Plr List for OofP'!N112</f>
        <v>0</v>
      </c>
      <c r="B135" s="363"/>
      <c r="C135" s="363"/>
    </row>
    <row r="136" spans="1:3" ht="12.75">
      <c r="A136" s="363">
        <f>'[3]Plr List for OofP'!N113</f>
        <v>0</v>
      </c>
      <c r="B136" s="363"/>
      <c r="C136" s="363"/>
    </row>
    <row r="137" spans="1:3" ht="12.75">
      <c r="A137" s="363">
        <f>'[3]Plr List for OofP'!N114</f>
        <v>0</v>
      </c>
      <c r="B137" s="363"/>
      <c r="C137" s="363"/>
    </row>
    <row r="138" spans="1:3" ht="12.75">
      <c r="A138" s="363">
        <f>'[3]Plr List for OofP'!N115</f>
        <v>0</v>
      </c>
      <c r="B138" s="363"/>
      <c r="C138" s="363"/>
    </row>
    <row r="139" spans="1:3" ht="12.75">
      <c r="A139" s="363">
        <f>'[3]Plr List for OofP'!N116</f>
        <v>0</v>
      </c>
      <c r="B139" s="363"/>
      <c r="C139" s="363"/>
    </row>
    <row r="140" spans="1:3" ht="12.75">
      <c r="A140" s="363">
        <f>'[3]Plr List for OofP'!N117</f>
        <v>0</v>
      </c>
      <c r="B140" s="363"/>
      <c r="C140" s="363"/>
    </row>
    <row r="141" spans="1:3" ht="12.75">
      <c r="A141" s="363">
        <f>'[3]Plr List for OofP'!N118</f>
        <v>0</v>
      </c>
      <c r="B141" s="363"/>
      <c r="C141" s="363"/>
    </row>
    <row r="142" spans="1:3" ht="12.75">
      <c r="A142" s="363">
        <f>'[3]Plr List for OofP'!N119</f>
        <v>0</v>
      </c>
      <c r="B142" s="363"/>
      <c r="C142" s="363"/>
    </row>
    <row r="143" spans="1:3" ht="12.75">
      <c r="A143" s="363">
        <f>'[3]Plr List for OofP'!N120</f>
        <v>0</v>
      </c>
      <c r="B143" s="363"/>
      <c r="C143" s="363"/>
    </row>
    <row r="144" spans="1:3" ht="12.75">
      <c r="A144" s="363">
        <f>'[3]Plr List for OofP'!N121</f>
        <v>0</v>
      </c>
      <c r="B144" s="363"/>
      <c r="C144" s="363"/>
    </row>
    <row r="145" spans="1:3" ht="12.75">
      <c r="A145" s="363">
        <f>'[3]Plr List for OofP'!N122</f>
        <v>0</v>
      </c>
      <c r="B145" s="363"/>
      <c r="C145" s="363"/>
    </row>
    <row r="146" spans="1:3" ht="12.75">
      <c r="A146" s="363">
        <f>'[3]Plr List for OofP'!N123</f>
        <v>0</v>
      </c>
      <c r="B146" s="363"/>
      <c r="C146" s="363"/>
    </row>
    <row r="147" spans="1:3" ht="12.75">
      <c r="A147" s="363">
        <f>'[3]Plr List for OofP'!N124</f>
        <v>0</v>
      </c>
      <c r="B147" s="363"/>
      <c r="C147" s="363"/>
    </row>
    <row r="148" spans="1:3" ht="12.75">
      <c r="A148" s="363">
        <f>'[3]Plr List for OofP'!N125</f>
        <v>0</v>
      </c>
      <c r="B148" s="363"/>
      <c r="C148" s="363"/>
    </row>
    <row r="149" spans="1:3" ht="12.75">
      <c r="A149" s="363">
        <f>'[3]Plr List for OofP'!N126</f>
        <v>0</v>
      </c>
      <c r="B149" s="363"/>
      <c r="C149" s="363"/>
    </row>
    <row r="150" spans="1:3" ht="12.75">
      <c r="A150" s="363">
        <f>'[3]Plr List for OofP'!N127</f>
        <v>0</v>
      </c>
      <c r="B150" s="363"/>
      <c r="C150" s="363"/>
    </row>
    <row r="151" spans="1:3" ht="12.75">
      <c r="A151" s="363">
        <f>'[3]Plr List for OofP'!N128</f>
        <v>0</v>
      </c>
      <c r="B151" s="363"/>
      <c r="C151" s="363"/>
    </row>
    <row r="152" spans="1:3" ht="12.75">
      <c r="A152" s="363">
        <f>'[3]Plr List for OofP'!N129</f>
        <v>0</v>
      </c>
      <c r="B152" s="363"/>
      <c r="C152" s="363"/>
    </row>
    <row r="153" spans="1:3" ht="12.75">
      <c r="A153" s="363">
        <f>'[3]Plr List for OofP'!N130</f>
        <v>0</v>
      </c>
      <c r="B153" s="363"/>
      <c r="C153" s="363"/>
    </row>
    <row r="154" spans="1:3" ht="12.75">
      <c r="A154" s="363">
        <f>'[3]Plr List for OofP'!N131</f>
        <v>0</v>
      </c>
      <c r="B154" s="363"/>
      <c r="C154" s="363"/>
    </row>
    <row r="155" spans="1:3" ht="12.75">
      <c r="A155" s="363">
        <f>'[3]Plr List for OofP'!N132</f>
        <v>0</v>
      </c>
      <c r="B155" s="363"/>
      <c r="C155" s="363"/>
    </row>
    <row r="156" spans="1:3" ht="12.75">
      <c r="A156" s="363">
        <f>'[3]Plr List for OofP'!N133</f>
        <v>0</v>
      </c>
      <c r="B156" s="363"/>
      <c r="C156" s="363"/>
    </row>
    <row r="157" spans="1:3" ht="12.75">
      <c r="A157" s="363">
        <f>'[3]Plr List for OofP'!N134</f>
        <v>0</v>
      </c>
      <c r="B157" s="363"/>
      <c r="C157" s="363"/>
    </row>
    <row r="158" spans="1:3" ht="12.75">
      <c r="A158" s="363">
        <f>'[3]Plr List for OofP'!N135</f>
        <v>0</v>
      </c>
      <c r="B158" s="363"/>
      <c r="C158" s="363"/>
    </row>
    <row r="159" spans="1:3" ht="12.75">
      <c r="A159" s="363">
        <f>'[3]Plr List for OofP'!N136</f>
        <v>0</v>
      </c>
      <c r="B159" s="363"/>
      <c r="C159" s="363"/>
    </row>
    <row r="160" spans="1:3" ht="12.75">
      <c r="A160" s="363">
        <f>'[3]Plr List for OofP'!N137</f>
        <v>0</v>
      </c>
      <c r="B160" s="363"/>
      <c r="C160" s="363"/>
    </row>
    <row r="161" spans="1:3" ht="12.75">
      <c r="A161" s="363">
        <f>'[3]Plr List for OofP'!N138</f>
        <v>0</v>
      </c>
      <c r="B161" s="363"/>
      <c r="C161" s="363"/>
    </row>
    <row r="162" spans="1:3" ht="12.75">
      <c r="A162" s="363">
        <f>'[3]Plr List for OofP'!N139</f>
        <v>0</v>
      </c>
      <c r="B162" s="363"/>
      <c r="C162" s="363"/>
    </row>
    <row r="163" spans="1:3" ht="12.75">
      <c r="A163" s="363">
        <f>'[3]Plr List for OofP'!N140</f>
        <v>0</v>
      </c>
      <c r="B163" s="363"/>
      <c r="C163" s="363"/>
    </row>
    <row r="164" spans="1:3" ht="12.75">
      <c r="A164" s="363">
        <f>'[3]Plr List for OofP'!N141</f>
        <v>0</v>
      </c>
      <c r="B164" s="363"/>
      <c r="C164" s="363"/>
    </row>
    <row r="165" spans="1:3" ht="12.75">
      <c r="A165" s="363">
        <f>'[3]Plr List for OofP'!N142</f>
        <v>0</v>
      </c>
      <c r="B165" s="363"/>
      <c r="C165" s="363"/>
    </row>
    <row r="166" spans="1:3" ht="12.75">
      <c r="A166" s="363">
        <f>'[3]Plr List for OofP'!N143</f>
        <v>0</v>
      </c>
      <c r="B166" s="363"/>
      <c r="C166" s="363"/>
    </row>
    <row r="167" spans="1:3" ht="12.75">
      <c r="A167" s="363">
        <f>'[3]Plr List for OofP'!N144</f>
        <v>0</v>
      </c>
      <c r="B167" s="363"/>
      <c r="C167" s="363"/>
    </row>
    <row r="168" spans="1:3" ht="12.75">
      <c r="A168" s="363">
        <f>'[3]Plr List for OofP'!N145</f>
        <v>0</v>
      </c>
      <c r="B168" s="363"/>
      <c r="C168" s="363"/>
    </row>
    <row r="169" spans="1:3" ht="12.75">
      <c r="A169" s="363">
        <f>'[3]Plr List for OofP'!N146</f>
        <v>0</v>
      </c>
      <c r="B169" s="363"/>
      <c r="C169" s="363"/>
    </row>
    <row r="170" spans="1:3" ht="12.75">
      <c r="A170" s="363">
        <f>'[3]Plr List for OofP'!N147</f>
        <v>0</v>
      </c>
      <c r="B170" s="363"/>
      <c r="C170" s="363"/>
    </row>
    <row r="171" spans="1:3" ht="12.75">
      <c r="A171" s="363">
        <f>'[3]Plr List for OofP'!N148</f>
        <v>0</v>
      </c>
      <c r="B171" s="363"/>
      <c r="C171" s="363"/>
    </row>
    <row r="172" spans="1:3" ht="12.75">
      <c r="A172" s="363">
        <f>'[3]Plr List for OofP'!N149</f>
        <v>0</v>
      </c>
      <c r="B172" s="363"/>
      <c r="C172" s="363"/>
    </row>
    <row r="173" spans="1:3" ht="12.75">
      <c r="A173" s="363">
        <f>'[3]Plr List for OofP'!N150</f>
        <v>0</v>
      </c>
      <c r="B173" s="363"/>
      <c r="C173" s="363"/>
    </row>
    <row r="174" spans="1:3" ht="12.75">
      <c r="A174" s="363">
        <f>'[3]Plr List for OofP'!N151</f>
        <v>0</v>
      </c>
      <c r="B174" s="363"/>
      <c r="C174" s="363"/>
    </row>
    <row r="175" spans="1:3" ht="12.75">
      <c r="A175" s="363">
        <f>'[3]Plr List for OofP'!N152</f>
        <v>0</v>
      </c>
      <c r="B175" s="363"/>
      <c r="C175" s="363"/>
    </row>
    <row r="176" spans="1:3" ht="12.75">
      <c r="A176" s="363">
        <f>'[3]Plr List for OofP'!N153</f>
        <v>0</v>
      </c>
      <c r="B176" s="363"/>
      <c r="C176" s="363"/>
    </row>
    <row r="177" spans="1:3" ht="12.75">
      <c r="A177" s="363">
        <f>'[3]Plr List for OofP'!N154</f>
        <v>0</v>
      </c>
      <c r="B177" s="363"/>
      <c r="C177" s="363"/>
    </row>
    <row r="178" spans="1:3" ht="12.75">
      <c r="A178" s="363">
        <f>'[3]Plr List for OofP'!N155</f>
        <v>0</v>
      </c>
      <c r="B178" s="363"/>
      <c r="C178" s="363"/>
    </row>
    <row r="179" spans="1:3" ht="12.75">
      <c r="A179" s="363">
        <f>'[3]Plr List for OofP'!N156</f>
        <v>0</v>
      </c>
      <c r="B179" s="363"/>
      <c r="C179" s="363"/>
    </row>
    <row r="180" spans="1:3" ht="12.75">
      <c r="A180" s="363">
        <f>'[3]Plr List for OofP'!N157</f>
        <v>0</v>
      </c>
      <c r="B180" s="363"/>
      <c r="C180" s="363"/>
    </row>
    <row r="181" spans="1:3" ht="12.75">
      <c r="A181" s="363">
        <f>'[3]Plr List for OofP'!N158</f>
        <v>0</v>
      </c>
      <c r="B181" s="363"/>
      <c r="C181" s="363"/>
    </row>
    <row r="182" spans="1:3" ht="12.75">
      <c r="A182" s="363">
        <f>'[3]Plr List for OofP'!N159</f>
        <v>0</v>
      </c>
      <c r="B182" s="363"/>
      <c r="C182" s="363"/>
    </row>
    <row r="183" spans="1:3" ht="12.75">
      <c r="A183" s="363">
        <f>'[3]Plr List for OofP'!N160</f>
        <v>0</v>
      </c>
      <c r="B183" s="363"/>
      <c r="C183" s="363"/>
    </row>
    <row r="184" spans="1:3" ht="12.75">
      <c r="A184" s="363">
        <f>'[3]Plr List for OofP'!N161</f>
        <v>0</v>
      </c>
      <c r="B184" s="363"/>
      <c r="C184" s="363"/>
    </row>
    <row r="185" spans="1:3" ht="12.75">
      <c r="A185" s="363">
        <f>'[3]Plr List for OofP'!N162</f>
        <v>0</v>
      </c>
      <c r="B185" s="363"/>
      <c r="C185" s="363"/>
    </row>
    <row r="186" spans="1:3" ht="12.75">
      <c r="A186" s="363">
        <f>'[3]Plr List for OofP'!N163</f>
        <v>0</v>
      </c>
      <c r="B186" s="363"/>
      <c r="C186" s="363"/>
    </row>
    <row r="187" spans="1:3" ht="12.75">
      <c r="A187" s="363">
        <f>'[3]Plr List for OofP'!N164</f>
        <v>0</v>
      </c>
      <c r="B187" s="363"/>
      <c r="C187" s="363"/>
    </row>
    <row r="188" spans="1:3" ht="12.75">
      <c r="A188" s="363">
        <f>'[3]Plr List for OofP'!N165</f>
        <v>0</v>
      </c>
      <c r="B188" s="363"/>
      <c r="C188" s="363"/>
    </row>
    <row r="189" spans="1:3" ht="12.75">
      <c r="A189" s="363">
        <f>'[3]Plr List for OofP'!N166</f>
        <v>0</v>
      </c>
      <c r="B189" s="363"/>
      <c r="C189" s="363"/>
    </row>
    <row r="190" spans="1:3" ht="12.75">
      <c r="A190" s="363">
        <f>'[3]Plr List for OofP'!N167</f>
        <v>0</v>
      </c>
      <c r="B190" s="363"/>
      <c r="C190" s="363"/>
    </row>
    <row r="191" spans="1:3" ht="12.75">
      <c r="A191" s="363">
        <f>'[3]Plr List for OofP'!N168</f>
        <v>0</v>
      </c>
      <c r="B191" s="363"/>
      <c r="C191" s="363"/>
    </row>
    <row r="192" spans="1:3" ht="12.75">
      <c r="A192" s="363">
        <f>'[3]Plr List for OofP'!N169</f>
        <v>0</v>
      </c>
      <c r="B192" s="363"/>
      <c r="C192" s="363"/>
    </row>
    <row r="193" spans="1:3" ht="12.75">
      <c r="A193" s="363">
        <f>'[3]Plr List for OofP'!N170</f>
        <v>0</v>
      </c>
      <c r="B193" s="363"/>
      <c r="C193" s="363"/>
    </row>
    <row r="194" spans="1:3" ht="12.75">
      <c r="A194" s="363">
        <f>'[3]Plr List for OofP'!N171</f>
        <v>0</v>
      </c>
      <c r="B194" s="363"/>
      <c r="C194" s="363"/>
    </row>
    <row r="195" spans="1:3" ht="12.75">
      <c r="A195" s="363">
        <f>'[3]Plr List for OofP'!N172</f>
        <v>0</v>
      </c>
      <c r="B195" s="363"/>
      <c r="C195" s="363"/>
    </row>
    <row r="196" spans="1:3" ht="12.75">
      <c r="A196" s="363">
        <f>'[3]Plr List for OofP'!N173</f>
        <v>0</v>
      </c>
      <c r="B196" s="363"/>
      <c r="C196" s="363"/>
    </row>
    <row r="197" spans="1:3" ht="12.75">
      <c r="A197" s="363">
        <f>'[3]Plr List for OofP'!N174</f>
        <v>0</v>
      </c>
      <c r="B197" s="363"/>
      <c r="C197" s="363"/>
    </row>
    <row r="198" spans="1:3" ht="12.75">
      <c r="A198" s="363">
        <f>'[3]Plr List for OofP'!N175</f>
        <v>0</v>
      </c>
      <c r="B198" s="363"/>
      <c r="C198" s="363"/>
    </row>
    <row r="199" spans="1:3" ht="12.75">
      <c r="A199" s="363">
        <f>'[3]Plr List for OofP'!N176</f>
        <v>0</v>
      </c>
      <c r="B199" s="363"/>
      <c r="C199" s="363"/>
    </row>
    <row r="200" spans="1:3" ht="12.75">
      <c r="A200" s="363">
        <f>'[3]Plr List for OofP'!N177</f>
        <v>0</v>
      </c>
      <c r="B200" s="363"/>
      <c r="C200" s="363"/>
    </row>
    <row r="201" spans="1:3" ht="12.75">
      <c r="A201" s="363">
        <f>'[3]Plr List for OofP'!N178</f>
        <v>0</v>
      </c>
      <c r="B201" s="363"/>
      <c r="C201" s="363"/>
    </row>
    <row r="202" spans="1:3" ht="12.75">
      <c r="A202" s="363">
        <f>'[3]Plr List for OofP'!N179</f>
        <v>0</v>
      </c>
      <c r="B202" s="363"/>
      <c r="C202" s="363"/>
    </row>
    <row r="203" spans="1:3" ht="12.75">
      <c r="A203" s="363">
        <f>'[3]Plr List for OofP'!N180</f>
        <v>0</v>
      </c>
      <c r="B203" s="363"/>
      <c r="C203" s="363"/>
    </row>
    <row r="204" spans="1:3" ht="12.75">
      <c r="A204" s="363">
        <f>'[3]Plr List for OofP'!N181</f>
        <v>0</v>
      </c>
      <c r="B204" s="363"/>
      <c r="C204" s="363"/>
    </row>
    <row r="205" spans="1:3" ht="12.75">
      <c r="A205" s="363">
        <f>'[3]Plr List for OofP'!N182</f>
        <v>0</v>
      </c>
      <c r="B205" s="363"/>
      <c r="C205" s="363"/>
    </row>
    <row r="206" spans="1:3" ht="12.75">
      <c r="A206" s="363">
        <f>'[3]Plr List for OofP'!N183</f>
        <v>0</v>
      </c>
      <c r="B206" s="363"/>
      <c r="C206" s="363"/>
    </row>
    <row r="207" spans="1:3" ht="12.75">
      <c r="A207" s="363">
        <f>'[3]Plr List for OofP'!N184</f>
        <v>0</v>
      </c>
      <c r="B207" s="363"/>
      <c r="C207" s="363"/>
    </row>
    <row r="208" spans="1:3" ht="12.75">
      <c r="A208" s="363">
        <f>'[3]Plr List for OofP'!N185</f>
        <v>0</v>
      </c>
      <c r="B208" s="363"/>
      <c r="C208" s="363"/>
    </row>
    <row r="209" spans="1:3" ht="12.75">
      <c r="A209" s="363">
        <f>'[3]Plr List for OofP'!N186</f>
        <v>0</v>
      </c>
      <c r="B209" s="363"/>
      <c r="C209" s="363"/>
    </row>
    <row r="210" spans="1:3" ht="12.75">
      <c r="A210" s="363">
        <f>'[3]Plr List for OofP'!N187</f>
        <v>0</v>
      </c>
      <c r="B210" s="363"/>
      <c r="C210" s="363"/>
    </row>
    <row r="211" spans="1:3" ht="12.75">
      <c r="A211" s="363">
        <f>'[3]Plr List for OofP'!N188</f>
        <v>0</v>
      </c>
      <c r="B211" s="363"/>
      <c r="C211" s="363"/>
    </row>
    <row r="212" spans="1:3" ht="12.75">
      <c r="A212" s="363">
        <f>'[3]Plr List for OofP'!N189</f>
        <v>0</v>
      </c>
      <c r="B212" s="363"/>
      <c r="C212" s="363"/>
    </row>
    <row r="213" spans="1:3" ht="12.75">
      <c r="A213" s="363">
        <f>'[3]Plr List for OofP'!N190</f>
        <v>0</v>
      </c>
      <c r="B213" s="363"/>
      <c r="C213" s="363"/>
    </row>
    <row r="214" spans="1:3" ht="12.75">
      <c r="A214" s="363">
        <f>'[3]Plr List for OofP'!N191</f>
        <v>0</v>
      </c>
      <c r="B214" s="363"/>
      <c r="C214" s="363"/>
    </row>
    <row r="215" spans="1:3" ht="12.75">
      <c r="A215" s="363">
        <f>'[3]Plr List for OofP'!N192</f>
        <v>0</v>
      </c>
      <c r="B215" s="363"/>
      <c r="C215" s="363"/>
    </row>
    <row r="216" spans="1:3" ht="12.75">
      <c r="A216" s="363">
        <f>'[3]Plr List for OofP'!N193</f>
        <v>0</v>
      </c>
      <c r="B216" s="363"/>
      <c r="C216" s="363"/>
    </row>
    <row r="217" spans="1:3" ht="12.75">
      <c r="A217" s="363">
        <f>'[3]Plr List for OofP'!N194</f>
        <v>0</v>
      </c>
      <c r="B217" s="363"/>
      <c r="C217" s="363"/>
    </row>
    <row r="218" spans="1:3" ht="12.75">
      <c r="A218" s="363">
        <f>'[3]Plr List for OofP'!N195</f>
        <v>0</v>
      </c>
      <c r="B218" s="363"/>
      <c r="C218" s="363"/>
    </row>
    <row r="219" spans="1:3" ht="12.75">
      <c r="A219" s="363">
        <f>'[3]Plr List for OofP'!N196</f>
        <v>0</v>
      </c>
      <c r="B219" s="363"/>
      <c r="C219" s="363"/>
    </row>
    <row r="220" spans="1:3" ht="12.75">
      <c r="A220" s="363">
        <f>'[3]Plr List for OofP'!N197</f>
        <v>0</v>
      </c>
      <c r="B220" s="363"/>
      <c r="C220" s="363"/>
    </row>
    <row r="221" spans="1:3" ht="12.75">
      <c r="A221" s="363">
        <f>'[3]Plr List for OofP'!N198</f>
        <v>0</v>
      </c>
      <c r="B221" s="363"/>
      <c r="C221" s="363"/>
    </row>
    <row r="222" spans="1:3" ht="12.75">
      <c r="A222" s="363">
        <f>'[3]Plr List for OofP'!N199</f>
        <v>0</v>
      </c>
      <c r="B222" s="363"/>
      <c r="C222" s="363"/>
    </row>
    <row r="223" spans="1:3" ht="12.75">
      <c r="A223" s="363">
        <f>'[3]Plr List for OofP'!N200</f>
        <v>0</v>
      </c>
      <c r="B223" s="363"/>
      <c r="C223" s="363"/>
    </row>
    <row r="224" spans="1:3" ht="12.75">
      <c r="A224" s="363">
        <f>'[3]Plr List for OofP'!N201</f>
        <v>0</v>
      </c>
      <c r="B224" s="363"/>
      <c r="C224" s="363"/>
    </row>
    <row r="225" spans="1:3" ht="12.75">
      <c r="A225" s="363">
        <f>'[3]Plr List for OofP'!N202</f>
        <v>0</v>
      </c>
      <c r="B225" s="363"/>
      <c r="C225" s="363"/>
    </row>
    <row r="226" spans="1:3" ht="12.75">
      <c r="A226" s="363">
        <f>'[3]Plr List for OofP'!N203</f>
        <v>0</v>
      </c>
      <c r="B226" s="363"/>
      <c r="C226" s="363"/>
    </row>
    <row r="227" spans="1:3" ht="12.75">
      <c r="A227" s="363">
        <f>'[3]Plr List for OofP'!N204</f>
        <v>0</v>
      </c>
      <c r="B227" s="363"/>
      <c r="C227" s="363"/>
    </row>
    <row r="228" spans="1:3" ht="12.75">
      <c r="A228" s="363">
        <f>'[3]Plr List for OofP'!N205</f>
        <v>0</v>
      </c>
      <c r="B228" s="363"/>
      <c r="C228" s="363"/>
    </row>
    <row r="229" spans="1:3" ht="12.75">
      <c r="A229" s="363">
        <f>'[3]Plr List for OofP'!N206</f>
        <v>0</v>
      </c>
      <c r="B229" s="363"/>
      <c r="C229" s="363"/>
    </row>
    <row r="230" spans="1:3" ht="12.75">
      <c r="A230" s="363">
        <f>'[3]Plr List for OofP'!N207</f>
        <v>0</v>
      </c>
      <c r="B230" s="363"/>
      <c r="C230" s="363"/>
    </row>
    <row r="231" spans="1:3" ht="12.75">
      <c r="A231" s="363">
        <f>'[3]Plr List for OofP'!N208</f>
        <v>0</v>
      </c>
      <c r="B231" s="363"/>
      <c r="C231" s="363"/>
    </row>
    <row r="232" spans="1:3" ht="12.75">
      <c r="A232" s="363">
        <f>'[3]Plr List for OofP'!N209</f>
        <v>0</v>
      </c>
      <c r="B232" s="363"/>
      <c r="C232" s="363"/>
    </row>
    <row r="233" spans="1:3" ht="12.75">
      <c r="A233" s="363">
        <f>'[3]Plr List for OofP'!N210</f>
        <v>0</v>
      </c>
      <c r="B233" s="363"/>
      <c r="C233" s="363"/>
    </row>
    <row r="234" spans="1:3" ht="12.75">
      <c r="A234" s="363">
        <f>'[3]Plr List for OofP'!N211</f>
        <v>0</v>
      </c>
      <c r="B234" s="363"/>
      <c r="C234" s="363"/>
    </row>
    <row r="235" spans="1:3" ht="12.75">
      <c r="A235" s="363">
        <f>'[3]Plr List for OofP'!N212</f>
        <v>0</v>
      </c>
      <c r="B235" s="363"/>
      <c r="C235" s="363"/>
    </row>
    <row r="236" spans="1:3" ht="12.75">
      <c r="A236" s="363">
        <f>'[3]Plr List for OofP'!N213</f>
        <v>0</v>
      </c>
      <c r="B236" s="363"/>
      <c r="C236" s="363"/>
    </row>
    <row r="237" spans="1:3" ht="12.75">
      <c r="A237" s="363">
        <f>'[3]Plr List for OofP'!N214</f>
        <v>0</v>
      </c>
      <c r="B237" s="363"/>
      <c r="C237" s="363"/>
    </row>
    <row r="238" spans="1:3" ht="12.75">
      <c r="A238" s="363">
        <f>'[3]Plr List for OofP'!N215</f>
        <v>0</v>
      </c>
      <c r="B238" s="363"/>
      <c r="C238" s="363"/>
    </row>
    <row r="239" spans="1:3" ht="12.75">
      <c r="A239" s="363">
        <f>'[3]Plr List for OofP'!N216</f>
        <v>0</v>
      </c>
      <c r="B239" s="363"/>
      <c r="C239" s="363"/>
    </row>
    <row r="240" spans="1:3" ht="12.75">
      <c r="A240" s="363">
        <f>'[3]Plr List for OofP'!N217</f>
        <v>0</v>
      </c>
      <c r="B240" s="363"/>
      <c r="C240" s="363"/>
    </row>
    <row r="241" spans="1:3" ht="12.75">
      <c r="A241" s="363">
        <f>'[3]Plr List for OofP'!N218</f>
        <v>0</v>
      </c>
      <c r="B241" s="363"/>
      <c r="C241" s="363"/>
    </row>
    <row r="242" spans="1:3" ht="12.75">
      <c r="A242" s="363">
        <f>'[3]Plr List for OofP'!N219</f>
        <v>0</v>
      </c>
      <c r="B242" s="363"/>
      <c r="C242" s="363"/>
    </row>
    <row r="243" spans="1:3" ht="12.75">
      <c r="A243" s="363">
        <f>'[3]Plr List for OofP'!N220</f>
        <v>0</v>
      </c>
      <c r="B243" s="363"/>
      <c r="C243" s="363"/>
    </row>
    <row r="244" spans="1:3" ht="12.75">
      <c r="A244" s="363">
        <f>'[3]Plr List for OofP'!N221</f>
        <v>0</v>
      </c>
      <c r="B244" s="363"/>
      <c r="C244" s="363"/>
    </row>
    <row r="245" spans="1:3" ht="12.75">
      <c r="A245" s="363">
        <f>'[3]Plr List for OofP'!N222</f>
        <v>0</v>
      </c>
      <c r="B245" s="363"/>
      <c r="C245" s="363"/>
    </row>
    <row r="246" spans="1:3" ht="12.75">
      <c r="A246" s="363">
        <f>'[3]Plr List for OofP'!N223</f>
        <v>0</v>
      </c>
      <c r="B246" s="363"/>
      <c r="C246" s="363"/>
    </row>
    <row r="247" spans="1:3" ht="12.75">
      <c r="A247" s="363">
        <f>'[3]Plr List for OofP'!N224</f>
        <v>0</v>
      </c>
      <c r="B247" s="363"/>
      <c r="C247" s="363"/>
    </row>
    <row r="248" spans="1:3" ht="12.75">
      <c r="A248" s="363">
        <f>'[3]Plr List for OofP'!N225</f>
        <v>0</v>
      </c>
      <c r="B248" s="363"/>
      <c r="C248" s="363"/>
    </row>
    <row r="249" spans="1:3" ht="12.75">
      <c r="A249" s="363">
        <f>'[3]Plr List for OofP'!N226</f>
        <v>0</v>
      </c>
      <c r="B249" s="363"/>
      <c r="C249" s="363"/>
    </row>
    <row r="250" spans="1:3" ht="12.75">
      <c r="A250" s="363">
        <f>'[3]Plr List for OofP'!N227</f>
        <v>0</v>
      </c>
      <c r="B250" s="363"/>
      <c r="C250" s="363"/>
    </row>
    <row r="251" spans="1:3" ht="12.75">
      <c r="A251" s="363">
        <f>'[3]Plr List for OofP'!N228</f>
        <v>0</v>
      </c>
      <c r="B251" s="363"/>
      <c r="C251" s="363"/>
    </row>
    <row r="252" spans="1:3" ht="12.75">
      <c r="A252" s="363">
        <f>'[3]Plr List for OofP'!N229</f>
        <v>0</v>
      </c>
      <c r="B252" s="363"/>
      <c r="C252" s="363"/>
    </row>
    <row r="253" spans="1:3" ht="12.75">
      <c r="A253" s="363">
        <f>'[3]Plr List for OofP'!N230</f>
        <v>0</v>
      </c>
      <c r="B253" s="363"/>
      <c r="C253" s="363"/>
    </row>
    <row r="254" spans="1:3" ht="12.75">
      <c r="A254" s="363">
        <f>'[3]Plr List for OofP'!N231</f>
        <v>0</v>
      </c>
      <c r="B254" s="363"/>
      <c r="C254" s="363"/>
    </row>
    <row r="255" spans="1:3" ht="12.75">
      <c r="A255" s="363">
        <f>'[3]Plr List for OofP'!N232</f>
        <v>0</v>
      </c>
      <c r="B255" s="363"/>
      <c r="C255" s="363"/>
    </row>
    <row r="256" spans="1:3" ht="12.75">
      <c r="A256" s="363">
        <f>'[3]Plr List for OofP'!N233</f>
        <v>0</v>
      </c>
      <c r="B256" s="363"/>
      <c r="C256" s="363"/>
    </row>
    <row r="257" spans="1:3" ht="12.75">
      <c r="A257" s="363">
        <f>'[3]Plr List for OofP'!N234</f>
        <v>0</v>
      </c>
      <c r="B257" s="363"/>
      <c r="C257" s="363"/>
    </row>
    <row r="258" spans="1:3" ht="12.75">
      <c r="A258" s="363">
        <f>'[3]Plr List for OofP'!N235</f>
        <v>0</v>
      </c>
      <c r="B258" s="363"/>
      <c r="C258" s="363"/>
    </row>
    <row r="259" spans="1:3" ht="12.75">
      <c r="A259" s="363">
        <f>'[3]Plr List for OofP'!N236</f>
        <v>0</v>
      </c>
      <c r="B259" s="363"/>
      <c r="C259" s="363"/>
    </row>
    <row r="260" spans="1:3" ht="12.75">
      <c r="A260" s="363">
        <f>'[3]Plr List for OofP'!N237</f>
        <v>0</v>
      </c>
      <c r="B260" s="363"/>
      <c r="C260" s="363"/>
    </row>
    <row r="261" spans="1:3" ht="12.75">
      <c r="A261" s="363">
        <f>'[3]Plr List for OofP'!N238</f>
        <v>0</v>
      </c>
      <c r="B261" s="363"/>
      <c r="C261" s="363"/>
    </row>
    <row r="262" spans="1:3" ht="12.75">
      <c r="A262" s="363">
        <f>'[3]Plr List for OofP'!N239</f>
        <v>0</v>
      </c>
      <c r="B262" s="363"/>
      <c r="C262" s="363"/>
    </row>
    <row r="263" spans="1:3" ht="12.75">
      <c r="A263" s="363">
        <f>'[3]Plr List for OofP'!N240</f>
        <v>0</v>
      </c>
      <c r="B263" s="363"/>
      <c r="C263" s="363"/>
    </row>
    <row r="264" spans="1:3" ht="12.75">
      <c r="A264" s="363">
        <f>'[3]Plr List for OofP'!N241</f>
        <v>0</v>
      </c>
      <c r="B264" s="363"/>
      <c r="C264" s="363"/>
    </row>
    <row r="265" spans="1:3" ht="12.75">
      <c r="A265" s="363">
        <f>'[3]Plr List for OofP'!N242</f>
        <v>0</v>
      </c>
      <c r="B265" s="363"/>
      <c r="C265" s="363"/>
    </row>
    <row r="266" spans="1:3" ht="12.75">
      <c r="A266" s="363">
        <f>'[3]Plr List for OofP'!N243</f>
        <v>0</v>
      </c>
      <c r="B266" s="363"/>
      <c r="C266" s="363"/>
    </row>
    <row r="267" spans="1:3" ht="12.75">
      <c r="A267" s="363">
        <f>'[3]Plr List for OofP'!N244</f>
        <v>0</v>
      </c>
      <c r="B267" s="363"/>
      <c r="C267" s="363"/>
    </row>
    <row r="268" spans="1:3" ht="12.75">
      <c r="A268" s="363">
        <f>'[3]Plr List for OofP'!N245</f>
        <v>0</v>
      </c>
      <c r="B268" s="363"/>
      <c r="C268" s="363"/>
    </row>
    <row r="269" spans="1:3" ht="12.75">
      <c r="A269" s="363">
        <f>'[3]Plr List for OofP'!N246</f>
        <v>0</v>
      </c>
      <c r="B269" s="363"/>
      <c r="C269" s="363"/>
    </row>
    <row r="270" spans="1:3" ht="12.75">
      <c r="A270" s="363">
        <f>'[3]Plr List for OofP'!N247</f>
        <v>0</v>
      </c>
      <c r="B270" s="363"/>
      <c r="C270" s="363"/>
    </row>
    <row r="271" spans="1:3" ht="12.75">
      <c r="A271" s="363">
        <f>'[3]Plr List for OofP'!N248</f>
        <v>0</v>
      </c>
      <c r="B271" s="363"/>
      <c r="C271" s="363"/>
    </row>
    <row r="272" spans="1:3" ht="12.75">
      <c r="A272" s="363">
        <f>'[3]Plr List for OofP'!N249</f>
        <v>0</v>
      </c>
      <c r="B272" s="363"/>
      <c r="C272" s="363"/>
    </row>
    <row r="273" spans="1:3" ht="12.75">
      <c r="A273" s="363">
        <f>'[3]Plr List for OofP'!N250</f>
        <v>0</v>
      </c>
      <c r="B273" s="363"/>
      <c r="C273" s="363"/>
    </row>
    <row r="274" spans="1:3" ht="12.75">
      <c r="A274" s="363">
        <f>'[3]Plr List for OofP'!N251</f>
        <v>0</v>
      </c>
      <c r="B274" s="363"/>
      <c r="C274" s="363"/>
    </row>
    <row r="275" spans="1:3" ht="12.75">
      <c r="A275" s="363">
        <f>'[3]Plr List for OofP'!N252</f>
        <v>0</v>
      </c>
      <c r="B275" s="363"/>
      <c r="C275" s="363"/>
    </row>
    <row r="276" spans="1:3" ht="12.75">
      <c r="A276" s="363">
        <f>'[3]Plr List for OofP'!N253</f>
        <v>0</v>
      </c>
      <c r="B276" s="363"/>
      <c r="C276" s="363"/>
    </row>
    <row r="277" spans="1:3" ht="12.75">
      <c r="A277" s="363">
        <f>'[3]Plr List for OofP'!N254</f>
        <v>0</v>
      </c>
      <c r="B277" s="363"/>
      <c r="C277" s="363"/>
    </row>
    <row r="278" spans="1:3" ht="12.75">
      <c r="A278" s="363">
        <f>'[3]Plr List for OofP'!N255</f>
        <v>0</v>
      </c>
      <c r="B278" s="363"/>
      <c r="C278" s="363"/>
    </row>
    <row r="279" spans="1:3" ht="12.75">
      <c r="A279" s="363">
        <f>'[3]Plr List for OofP'!N256</f>
        <v>0</v>
      </c>
      <c r="B279" s="363"/>
      <c r="C279" s="363"/>
    </row>
    <row r="280" spans="1:3" ht="12.75">
      <c r="A280" s="363">
        <f>'[3]Plr List for OofP'!N257</f>
        <v>0</v>
      </c>
      <c r="B280" s="363"/>
      <c r="C280" s="363"/>
    </row>
    <row r="281" spans="1:3" ht="12.75">
      <c r="A281" s="363">
        <f>'[3]Plr List for OofP'!N258</f>
        <v>0</v>
      </c>
      <c r="B281" s="363"/>
      <c r="C281" s="363"/>
    </row>
    <row r="282" spans="1:3" ht="12.75">
      <c r="A282" s="363">
        <f>'[3]Plr List for OofP'!N259</f>
        <v>0</v>
      </c>
      <c r="B282" s="363"/>
      <c r="C282" s="363"/>
    </row>
    <row r="283" spans="1:3" ht="12.75">
      <c r="A283" s="363">
        <f>'[3]Plr List for OofP'!N260</f>
        <v>0</v>
      </c>
      <c r="B283" s="363"/>
      <c r="C283" s="363"/>
    </row>
    <row r="284" spans="1:3" ht="12.75">
      <c r="A284" s="363">
        <f>'[3]Plr List for OofP'!N261</f>
        <v>0</v>
      </c>
      <c r="B284" s="363"/>
      <c r="C284" s="363"/>
    </row>
    <row r="285" spans="1:3" ht="12.75">
      <c r="A285" s="363">
        <f>'[3]Plr List for OofP'!N262</f>
        <v>0</v>
      </c>
      <c r="B285" s="363"/>
      <c r="C285" s="363"/>
    </row>
    <row r="286" spans="1:3" ht="12.75">
      <c r="A286" s="363">
        <f>'[3]Plr List for OofP'!N263</f>
        <v>0</v>
      </c>
      <c r="B286" s="363"/>
      <c r="C286" s="363"/>
    </row>
    <row r="287" spans="1:3" ht="12.75">
      <c r="A287" s="363">
        <f>'[3]Plr List for OofP'!N264</f>
        <v>0</v>
      </c>
      <c r="B287" s="363"/>
      <c r="C287" s="363"/>
    </row>
    <row r="288" spans="1:3" ht="12.75">
      <c r="A288" s="363">
        <f>'[3]Plr List for OofP'!N265</f>
        <v>0</v>
      </c>
      <c r="B288" s="363"/>
      <c r="C288" s="363"/>
    </row>
    <row r="289" spans="1:3" ht="12.75">
      <c r="A289" s="363">
        <f>'[3]Plr List for OofP'!N266</f>
        <v>0</v>
      </c>
      <c r="B289" s="363"/>
      <c r="C289" s="363"/>
    </row>
    <row r="290" spans="1:3" ht="12.75">
      <c r="A290" s="363">
        <f>'[3]Plr List for OofP'!N267</f>
        <v>0</v>
      </c>
      <c r="B290" s="363"/>
      <c r="C290" s="363"/>
    </row>
    <row r="291" spans="1:3" ht="12.75">
      <c r="A291" s="363">
        <f>'[3]Plr List for OofP'!N268</f>
        <v>0</v>
      </c>
      <c r="B291" s="363"/>
      <c r="C291" s="363"/>
    </row>
    <row r="292" spans="1:3" ht="12.75">
      <c r="A292" s="363">
        <f>'[3]Plr List for OofP'!N269</f>
        <v>0</v>
      </c>
      <c r="B292" s="363"/>
      <c r="C292" s="363"/>
    </row>
    <row r="293" spans="1:3" ht="12.75">
      <c r="A293" s="363">
        <f>'[3]Plr List for OofP'!N270</f>
        <v>0</v>
      </c>
      <c r="B293" s="363"/>
      <c r="C293" s="363"/>
    </row>
    <row r="294" spans="1:3" ht="12.75">
      <c r="A294" s="363">
        <f>'[3]Plr List for OofP'!N271</f>
        <v>0</v>
      </c>
      <c r="B294" s="363"/>
      <c r="C294" s="363"/>
    </row>
    <row r="295" spans="1:3" ht="12.75">
      <c r="A295" s="363">
        <f>'[3]Plr List for OofP'!N272</f>
        <v>0</v>
      </c>
      <c r="B295" s="363"/>
      <c r="C295" s="363"/>
    </row>
    <row r="296" spans="1:3" ht="12.75">
      <c r="A296" s="363">
        <f>'[3]Plr List for OofP'!N273</f>
        <v>0</v>
      </c>
      <c r="B296" s="363"/>
      <c r="C296" s="363"/>
    </row>
    <row r="297" spans="1:3" ht="12.75">
      <c r="A297" s="363">
        <f>'[3]Plr List for OofP'!N274</f>
        <v>0</v>
      </c>
      <c r="B297" s="363"/>
      <c r="C297" s="363"/>
    </row>
    <row r="298" spans="1:3" ht="12.75">
      <c r="A298" s="363">
        <f>'[3]Plr List for OofP'!N275</f>
        <v>0</v>
      </c>
      <c r="B298" s="363"/>
      <c r="C298" s="363"/>
    </row>
    <row r="299" spans="1:3" ht="12.75">
      <c r="A299" s="363">
        <f>'[3]Plr List for OofP'!N276</f>
        <v>0</v>
      </c>
      <c r="B299" s="363"/>
      <c r="C299" s="363"/>
    </row>
    <row r="300" spans="1:3" ht="12.75">
      <c r="A300" s="363">
        <f>'[3]Plr List for OofP'!N277</f>
        <v>0</v>
      </c>
      <c r="B300" s="363"/>
      <c r="C300" s="363"/>
    </row>
    <row r="301" spans="1:3" ht="12.75">
      <c r="A301" s="363">
        <f>'[3]Plr List for OofP'!N278</f>
        <v>0</v>
      </c>
      <c r="B301" s="363"/>
      <c r="C301" s="363"/>
    </row>
    <row r="302" spans="1:3" ht="12.75">
      <c r="A302" s="363">
        <f>'[3]Plr List for OofP'!N279</f>
        <v>0</v>
      </c>
      <c r="B302" s="363"/>
      <c r="C302" s="363"/>
    </row>
    <row r="303" spans="1:3" ht="12.75">
      <c r="A303" s="363">
        <f>'[3]Plr List for OofP'!N280</f>
        <v>0</v>
      </c>
      <c r="B303" s="363"/>
      <c r="C303" s="363"/>
    </row>
    <row r="304" spans="1:3" ht="12.75">
      <c r="A304" s="363">
        <f>'[3]Plr List for OofP'!N281</f>
        <v>0</v>
      </c>
      <c r="B304" s="363"/>
      <c r="C304" s="363"/>
    </row>
    <row r="305" spans="1:3" ht="12.75">
      <c r="A305" s="363">
        <f>'[3]Plr List for OofP'!N282</f>
        <v>0</v>
      </c>
      <c r="B305" s="363"/>
      <c r="C305" s="363"/>
    </row>
    <row r="306" spans="1:3" ht="12.75">
      <c r="A306" s="363">
        <f>'[3]Plr List for OofP'!N283</f>
        <v>0</v>
      </c>
      <c r="B306" s="363"/>
      <c r="C306" s="363"/>
    </row>
    <row r="307" spans="1:3" ht="12.75">
      <c r="A307" s="363">
        <f>'[3]Plr List for OofP'!N284</f>
        <v>0</v>
      </c>
      <c r="B307" s="363"/>
      <c r="C307" s="363"/>
    </row>
    <row r="308" spans="1:3" ht="12.75">
      <c r="A308" s="363">
        <f>'[3]Plr List for OofP'!N285</f>
        <v>0</v>
      </c>
      <c r="B308" s="363"/>
      <c r="C308" s="363"/>
    </row>
    <row r="309" spans="1:3" ht="12.75">
      <c r="A309" s="363">
        <f>'[3]Plr List for OofP'!N286</f>
        <v>0</v>
      </c>
      <c r="B309" s="363"/>
      <c r="C309" s="363"/>
    </row>
    <row r="310" spans="1:3" ht="12.75">
      <c r="A310" s="363">
        <f>'[3]Plr List for OofP'!N287</f>
        <v>0</v>
      </c>
      <c r="B310" s="363"/>
      <c r="C310" s="363"/>
    </row>
    <row r="311" spans="1:3" ht="12.75">
      <c r="A311" s="363">
        <f>'[3]Plr List for OofP'!N288</f>
        <v>0</v>
      </c>
      <c r="B311" s="363"/>
      <c r="C311" s="363"/>
    </row>
    <row r="312" spans="1:3" ht="12.75">
      <c r="A312" s="363">
        <f>'[3]Plr List for OofP'!N289</f>
        <v>0</v>
      </c>
      <c r="B312" s="363"/>
      <c r="C312" s="363"/>
    </row>
    <row r="313" spans="1:3" ht="12.75">
      <c r="A313" s="363">
        <f>'[3]Plr List for OofP'!N290</f>
        <v>0</v>
      </c>
      <c r="B313" s="363"/>
      <c r="C313" s="363"/>
    </row>
    <row r="314" spans="1:3" ht="12.75">
      <c r="A314" s="363">
        <f>'[3]Plr List for OofP'!N291</f>
        <v>0</v>
      </c>
      <c r="B314" s="363"/>
      <c r="C314" s="363"/>
    </row>
    <row r="315" spans="1:3" ht="12.75">
      <c r="A315" s="363">
        <f>'[3]Plr List for OofP'!N292</f>
        <v>0</v>
      </c>
      <c r="B315" s="363"/>
      <c r="C315" s="363"/>
    </row>
    <row r="316" spans="1:3" ht="12.75">
      <c r="A316" s="363">
        <f>'[3]Plr List for OofP'!N293</f>
        <v>0</v>
      </c>
      <c r="B316" s="363"/>
      <c r="C316" s="363"/>
    </row>
    <row r="317" spans="1:3" ht="12.75">
      <c r="A317" s="363">
        <f>'[3]Plr List for OofP'!N294</f>
        <v>0</v>
      </c>
      <c r="B317" s="363"/>
      <c r="C317" s="363"/>
    </row>
    <row r="318" spans="1:3" ht="12.75">
      <c r="A318" s="363">
        <f>'[3]Plr List for OofP'!N295</f>
        <v>0</v>
      </c>
      <c r="B318" s="363"/>
      <c r="C318" s="363"/>
    </row>
    <row r="319" spans="1:3" ht="12.75">
      <c r="A319" s="363">
        <f>'[3]Plr List for OofP'!N296</f>
        <v>0</v>
      </c>
      <c r="B319" s="363"/>
      <c r="C319" s="363"/>
    </row>
    <row r="320" spans="1:3" ht="12.75">
      <c r="A320" s="363">
        <f>'[3]Plr List for OofP'!N297</f>
        <v>0</v>
      </c>
      <c r="B320" s="363"/>
      <c r="C320" s="363"/>
    </row>
    <row r="321" spans="1:3" ht="12.75">
      <c r="A321" s="363">
        <f>'[3]Plr List for OofP'!N298</f>
        <v>0</v>
      </c>
      <c r="B321" s="363"/>
      <c r="C321" s="363"/>
    </row>
    <row r="322" spans="1:3" ht="12.75">
      <c r="A322" s="363">
        <f>'[3]Plr List for OofP'!N299</f>
        <v>0</v>
      </c>
      <c r="B322" s="363"/>
      <c r="C322" s="363"/>
    </row>
    <row r="323" spans="1:3" ht="12.75">
      <c r="A323" s="363">
        <f>'[3]Plr List for OofP'!N300</f>
        <v>0</v>
      </c>
      <c r="B323" s="363"/>
      <c r="C323" s="363"/>
    </row>
    <row r="324" spans="1:3" ht="12.75">
      <c r="A324" s="363">
        <f>'[3]Plr List for OofP'!N301</f>
        <v>0</v>
      </c>
      <c r="B324" s="363"/>
      <c r="C324" s="363"/>
    </row>
    <row r="325" spans="1:3" ht="12.75">
      <c r="A325" s="363">
        <f>'[3]Plr List for OofP'!N302</f>
        <v>0</v>
      </c>
      <c r="B325" s="363"/>
      <c r="C325" s="363"/>
    </row>
    <row r="326" spans="1:3" ht="12.75">
      <c r="A326" s="363">
        <f>'[3]Plr List for OofP'!N303</f>
        <v>0</v>
      </c>
      <c r="B326" s="363"/>
      <c r="C326" s="363"/>
    </row>
    <row r="327" spans="1:3" ht="12.75">
      <c r="A327" s="363">
        <f>'[3]Plr List for OofP'!N304</f>
        <v>0</v>
      </c>
      <c r="B327" s="363"/>
      <c r="C327" s="363"/>
    </row>
    <row r="328" spans="1:3" ht="12.75">
      <c r="A328" s="363">
        <f>'[3]Plr List for OofP'!N305</f>
        <v>0</v>
      </c>
      <c r="B328" s="363"/>
      <c r="C328" s="363"/>
    </row>
    <row r="329" spans="1:3" ht="12.75">
      <c r="A329" s="363">
        <f>'[3]Plr List for OofP'!N306</f>
        <v>0</v>
      </c>
      <c r="B329" s="363"/>
      <c r="C329" s="363"/>
    </row>
    <row r="330" spans="1:3" ht="12.75">
      <c r="A330" s="363">
        <f>'[3]Plr List for OofP'!N307</f>
        <v>0</v>
      </c>
      <c r="B330" s="363"/>
      <c r="C330" s="363"/>
    </row>
    <row r="331" spans="1:3" ht="12.75">
      <c r="A331" s="363">
        <f>'[3]Plr List for OofP'!N308</f>
        <v>0</v>
      </c>
      <c r="B331" s="363"/>
      <c r="C331" s="363"/>
    </row>
    <row r="332" spans="1:3" ht="12.75">
      <c r="A332" s="363">
        <f>'[3]Plr List for OofP'!N309</f>
        <v>0</v>
      </c>
      <c r="B332" s="363"/>
      <c r="C332" s="363"/>
    </row>
    <row r="333" spans="1:3" ht="12.75">
      <c r="A333" s="363">
        <f>'[3]Plr List for OofP'!N310</f>
        <v>0</v>
      </c>
      <c r="B333" s="363"/>
      <c r="C333" s="363"/>
    </row>
    <row r="334" spans="1:3" ht="12.75">
      <c r="A334" s="363">
        <f>'[3]Plr List for OofP'!N311</f>
        <v>0</v>
      </c>
      <c r="B334" s="363"/>
      <c r="C334" s="363"/>
    </row>
    <row r="335" spans="1:3" ht="12.75">
      <c r="A335" s="363">
        <f>'[3]Plr List for OofP'!N312</f>
        <v>0</v>
      </c>
      <c r="B335" s="363"/>
      <c r="C335" s="363"/>
    </row>
    <row r="336" spans="1:3" ht="12.75">
      <c r="A336" s="363">
        <f>'[3]Plr List for OofP'!N313</f>
        <v>0</v>
      </c>
      <c r="B336" s="363"/>
      <c r="C336" s="363"/>
    </row>
    <row r="337" spans="1:3" ht="12.75">
      <c r="A337" s="363">
        <f>'[3]Plr List for OofP'!N314</f>
        <v>0</v>
      </c>
      <c r="B337" s="363"/>
      <c r="C337" s="363"/>
    </row>
    <row r="338" spans="1:3" ht="12.75">
      <c r="A338" s="363">
        <f>'[3]Plr List for OofP'!N315</f>
        <v>0</v>
      </c>
      <c r="B338" s="363"/>
      <c r="C338" s="363"/>
    </row>
    <row r="339" spans="1:3" ht="12.75">
      <c r="A339" s="363">
        <f>'[3]Plr List for OofP'!N316</f>
        <v>0</v>
      </c>
      <c r="B339" s="363"/>
      <c r="C339" s="363"/>
    </row>
    <row r="340" spans="1:3" ht="12.75">
      <c r="A340" s="363">
        <f>'[3]Plr List for OofP'!N317</f>
        <v>0</v>
      </c>
      <c r="B340" s="363"/>
      <c r="C340" s="363"/>
    </row>
    <row r="341" spans="1:3" ht="12.75">
      <c r="A341" s="363">
        <f>'[3]Plr List for OofP'!N318</f>
        <v>0</v>
      </c>
      <c r="B341" s="363"/>
      <c r="C341" s="363"/>
    </row>
    <row r="342" spans="1:3" ht="12.75">
      <c r="A342" s="363">
        <f>'[3]Plr List for OofP'!N319</f>
        <v>0</v>
      </c>
      <c r="B342" s="363"/>
      <c r="C342" s="363"/>
    </row>
    <row r="343" spans="1:3" ht="12.75">
      <c r="A343" s="363">
        <f>'[3]Plr List for OofP'!N320</f>
        <v>0</v>
      </c>
      <c r="B343" s="363"/>
      <c r="C343" s="363"/>
    </row>
    <row r="344" spans="1:3" ht="12.75">
      <c r="A344" s="363">
        <f>'[3]Plr List for OofP'!N321</f>
        <v>0</v>
      </c>
      <c r="B344" s="363"/>
      <c r="C344" s="363"/>
    </row>
    <row r="345" spans="1:3" ht="12.75">
      <c r="A345" s="363">
        <f>'[3]Plr List for OofP'!N322</f>
        <v>0</v>
      </c>
      <c r="B345" s="363"/>
      <c r="C345" s="363"/>
    </row>
    <row r="346" spans="1:3" ht="12.75">
      <c r="A346" s="363">
        <f>'[3]Plr List for OofP'!N323</f>
        <v>0</v>
      </c>
      <c r="B346" s="363"/>
      <c r="C346" s="363"/>
    </row>
    <row r="347" spans="1:3" ht="12.75">
      <c r="A347" s="363">
        <f>'[3]Plr List for OofP'!N324</f>
        <v>0</v>
      </c>
      <c r="B347" s="363"/>
      <c r="C347" s="363"/>
    </row>
    <row r="348" spans="1:3" ht="12.75">
      <c r="A348" s="363">
        <f>'[3]Plr List for OofP'!N325</f>
        <v>0</v>
      </c>
      <c r="B348" s="363"/>
      <c r="C348" s="363"/>
    </row>
    <row r="349" spans="1:3" ht="12.75">
      <c r="A349" s="363">
        <f>'[3]Plr List for OofP'!N326</f>
        <v>0</v>
      </c>
      <c r="B349" s="363"/>
      <c r="C349" s="363"/>
    </row>
    <row r="350" spans="1:3" ht="12.75">
      <c r="A350" s="363">
        <f>'[3]Plr List for OofP'!N327</f>
        <v>0</v>
      </c>
      <c r="B350" s="363"/>
      <c r="C350" s="363"/>
    </row>
    <row r="351" spans="1:3" ht="12.75">
      <c r="A351" s="363">
        <f>'[3]Plr List for OofP'!N328</f>
        <v>0</v>
      </c>
      <c r="B351" s="363"/>
      <c r="C351" s="363"/>
    </row>
    <row r="352" spans="1:3" ht="12.75">
      <c r="A352" s="363">
        <f>'[3]Plr List for OofP'!N329</f>
        <v>0</v>
      </c>
      <c r="B352" s="363"/>
      <c r="C352" s="363"/>
    </row>
    <row r="353" spans="1:3" ht="12.75">
      <c r="A353" s="363">
        <f>'[3]Plr List for OofP'!N330</f>
        <v>0</v>
      </c>
      <c r="B353" s="363"/>
      <c r="C353" s="363"/>
    </row>
    <row r="354" spans="1:3" ht="12.75">
      <c r="A354" s="363">
        <f>'[3]Plr List for OofP'!N331</f>
        <v>0</v>
      </c>
      <c r="B354" s="363"/>
      <c r="C354" s="363"/>
    </row>
    <row r="355" spans="1:3" ht="12.75">
      <c r="A355" s="363">
        <f>'[3]Plr List for OofP'!N332</f>
        <v>0</v>
      </c>
      <c r="B355" s="363"/>
      <c r="C355" s="363"/>
    </row>
    <row r="356" spans="1:3" ht="12.75">
      <c r="A356" s="363">
        <f>'[3]Plr List for OofP'!N333</f>
        <v>0</v>
      </c>
      <c r="B356" s="363"/>
      <c r="C356" s="363"/>
    </row>
    <row r="357" spans="1:3" ht="12.75">
      <c r="A357" s="363">
        <f>'[3]Plr List for OofP'!N334</f>
        <v>0</v>
      </c>
      <c r="B357" s="363"/>
      <c r="C357" s="363"/>
    </row>
    <row r="358" spans="1:3" ht="12.75">
      <c r="A358" s="363">
        <f>'[3]Plr List for OofP'!N335</f>
        <v>0</v>
      </c>
      <c r="B358" s="363"/>
      <c r="C358" s="363"/>
    </row>
    <row r="359" spans="1:3" ht="12.75">
      <c r="A359" s="363">
        <f>'[3]Plr List for OofP'!N336</f>
        <v>0</v>
      </c>
      <c r="B359" s="363"/>
      <c r="C359" s="363"/>
    </row>
    <row r="360" spans="1:3" ht="12.75">
      <c r="A360" s="363">
        <f>'[3]Plr List for OofP'!N337</f>
        <v>0</v>
      </c>
      <c r="B360" s="363"/>
      <c r="C360" s="363"/>
    </row>
    <row r="361" spans="1:3" ht="12.75">
      <c r="A361" s="363">
        <f>'[3]Plr List for OofP'!N338</f>
        <v>0</v>
      </c>
      <c r="B361" s="363"/>
      <c r="C361" s="363"/>
    </row>
    <row r="362" spans="1:3" ht="12.75">
      <c r="A362" s="363">
        <f>'[3]Plr List for OofP'!N339</f>
        <v>0</v>
      </c>
      <c r="B362" s="363"/>
      <c r="C362" s="363"/>
    </row>
    <row r="363" spans="1:3" ht="12.75">
      <c r="A363" s="363">
        <f>'[3]Plr List for OofP'!N340</f>
        <v>0</v>
      </c>
      <c r="B363" s="363"/>
      <c r="C363" s="363"/>
    </row>
    <row r="364" spans="1:3" ht="12.75">
      <c r="A364" s="363">
        <f>'[3]Plr List for OofP'!N341</f>
        <v>0</v>
      </c>
      <c r="B364" s="363"/>
      <c r="C364" s="363"/>
    </row>
    <row r="365" spans="1:3" ht="12.75">
      <c r="A365" s="363">
        <f>'[3]Plr List for OofP'!N342</f>
        <v>0</v>
      </c>
      <c r="B365" s="363"/>
      <c r="C365" s="363"/>
    </row>
    <row r="366" spans="1:3" ht="12.75">
      <c r="A366" s="363">
        <f>'[3]Plr List for OofP'!N343</f>
        <v>0</v>
      </c>
      <c r="B366" s="363"/>
      <c r="C366" s="363"/>
    </row>
    <row r="367" spans="1:3" ht="12.75">
      <c r="A367" s="363">
        <f>'[3]Plr List for OofP'!N344</f>
        <v>0</v>
      </c>
      <c r="B367" s="363"/>
      <c r="C367" s="363"/>
    </row>
    <row r="368" spans="1:3" ht="12.75">
      <c r="A368" s="363">
        <f>'[3]Plr List for OofP'!N345</f>
        <v>0</v>
      </c>
      <c r="B368" s="363"/>
      <c r="C368" s="363"/>
    </row>
    <row r="369" spans="1:3" ht="12.75">
      <c r="A369" s="363">
        <f>'[3]Plr List for OofP'!N346</f>
        <v>0</v>
      </c>
      <c r="B369" s="363"/>
      <c r="C369" s="363"/>
    </row>
    <row r="370" spans="1:3" ht="12.75">
      <c r="A370" s="363">
        <f>'[3]Plr List for OofP'!N347</f>
        <v>0</v>
      </c>
      <c r="B370" s="363"/>
      <c r="C370" s="363"/>
    </row>
    <row r="371" spans="1:3" ht="12.75">
      <c r="A371" s="363">
        <f>'[3]Plr List for OofP'!N348</f>
        <v>0</v>
      </c>
      <c r="B371" s="363"/>
      <c r="C371" s="363"/>
    </row>
    <row r="372" spans="1:3" ht="12.75">
      <c r="A372" s="363">
        <f>'[3]Plr List for OofP'!N349</f>
        <v>0</v>
      </c>
      <c r="B372" s="363"/>
      <c r="C372" s="363"/>
    </row>
    <row r="373" spans="1:3" ht="12.75">
      <c r="A373" s="363">
        <f>'[3]Plr List for OofP'!N350</f>
        <v>0</v>
      </c>
      <c r="B373" s="363"/>
      <c r="C373" s="363"/>
    </row>
    <row r="374" spans="1:3" ht="12.75">
      <c r="A374" s="363">
        <f>'[3]Plr List for OofP'!N351</f>
        <v>0</v>
      </c>
      <c r="B374" s="363"/>
      <c r="C374" s="363"/>
    </row>
    <row r="375" spans="1:3" ht="12.75">
      <c r="A375" s="363">
        <f>'[3]Plr List for OofP'!N352</f>
        <v>0</v>
      </c>
      <c r="B375" s="363"/>
      <c r="C375" s="363"/>
    </row>
    <row r="376" spans="1:3" ht="12.75">
      <c r="A376" s="363">
        <f>'[3]Plr List for OofP'!N353</f>
        <v>0</v>
      </c>
      <c r="B376" s="363"/>
      <c r="C376" s="363"/>
    </row>
    <row r="377" spans="1:3" ht="12.75">
      <c r="A377" s="363">
        <f>'[3]Plr List for OofP'!N354</f>
        <v>0</v>
      </c>
      <c r="B377" s="363"/>
      <c r="C377" s="363"/>
    </row>
    <row r="378" spans="1:3" ht="12.75">
      <c r="A378" s="363">
        <f>'[3]Plr List for OofP'!N355</f>
        <v>0</v>
      </c>
      <c r="B378" s="363"/>
      <c r="C378" s="363"/>
    </row>
    <row r="379" spans="1:3" ht="12.75">
      <c r="A379" s="363">
        <f>'[3]Plr List for OofP'!N356</f>
        <v>0</v>
      </c>
      <c r="B379" s="363"/>
      <c r="C379" s="363"/>
    </row>
    <row r="380" spans="1:3" ht="12.75">
      <c r="A380" s="363">
        <f>'[3]Plr List for OofP'!N357</f>
        <v>0</v>
      </c>
      <c r="B380" s="363"/>
      <c r="C380" s="363"/>
    </row>
    <row r="381" spans="1:3" ht="12.75">
      <c r="A381" s="363">
        <f>'[3]Plr List for OofP'!N358</f>
        <v>0</v>
      </c>
      <c r="B381" s="363"/>
      <c r="C381" s="363"/>
    </row>
    <row r="382" spans="1:3" ht="12.75">
      <c r="A382" s="363">
        <f>'[3]Plr List for OofP'!N359</f>
        <v>0</v>
      </c>
      <c r="B382" s="363"/>
      <c r="C382" s="363"/>
    </row>
    <row r="383" spans="1:3" ht="12.75">
      <c r="A383" s="363">
        <f>'[3]Plr List for OofP'!N360</f>
        <v>0</v>
      </c>
      <c r="B383" s="363"/>
      <c r="C383" s="363"/>
    </row>
    <row r="384" spans="1:3" ht="12.75">
      <c r="A384" s="363">
        <f>'[3]Plr List for OofP'!N361</f>
        <v>0</v>
      </c>
      <c r="B384" s="363"/>
      <c r="C384" s="363"/>
    </row>
    <row r="385" spans="1:3" ht="12.75">
      <c r="A385" s="363">
        <f>'[3]Plr List for OofP'!N362</f>
        <v>0</v>
      </c>
      <c r="B385" s="363"/>
      <c r="C385" s="363"/>
    </row>
    <row r="386" spans="1:3" ht="12.75">
      <c r="A386" s="363">
        <f>'[3]Plr List for OofP'!N363</f>
        <v>0</v>
      </c>
      <c r="B386" s="363"/>
      <c r="C386" s="363"/>
    </row>
    <row r="387" spans="1:3" ht="12.75">
      <c r="A387" s="363">
        <f>'[3]Plr List for OofP'!N364</f>
        <v>0</v>
      </c>
      <c r="B387" s="363"/>
      <c r="C387" s="363"/>
    </row>
    <row r="388" spans="1:3" ht="12.75">
      <c r="A388" s="363">
        <f>'[3]Plr List for OofP'!N365</f>
        <v>0</v>
      </c>
      <c r="B388" s="363"/>
      <c r="C388" s="363"/>
    </row>
    <row r="389" spans="1:3" ht="12.75">
      <c r="A389" s="363">
        <f>'[3]Plr List for OofP'!N366</f>
        <v>0</v>
      </c>
      <c r="B389" s="363"/>
      <c r="C389" s="363"/>
    </row>
    <row r="390" spans="1:3" ht="12.75">
      <c r="A390" s="363">
        <f>'[3]Plr List for OofP'!N367</f>
        <v>0</v>
      </c>
      <c r="B390" s="363"/>
      <c r="C390" s="363"/>
    </row>
    <row r="391" spans="1:3" ht="12.75">
      <c r="A391" s="363">
        <f>'[3]Plr List for OofP'!N368</f>
        <v>0</v>
      </c>
      <c r="B391" s="363"/>
      <c r="C391" s="363"/>
    </row>
    <row r="392" spans="1:3" ht="12.75">
      <c r="A392" s="363">
        <f>'[3]Plr List for OofP'!N369</f>
        <v>0</v>
      </c>
      <c r="B392" s="363"/>
      <c r="C392" s="363"/>
    </row>
    <row r="393" spans="1:3" ht="12.75">
      <c r="A393" s="363">
        <f>'[3]Plr List for OofP'!N370</f>
        <v>0</v>
      </c>
      <c r="B393" s="363"/>
      <c r="C393" s="363"/>
    </row>
    <row r="394" spans="1:3" ht="12.75">
      <c r="A394" s="363">
        <f>'[3]Plr List for OofP'!N371</f>
        <v>0</v>
      </c>
      <c r="B394" s="363"/>
      <c r="C394" s="363"/>
    </row>
    <row r="395" spans="1:3" ht="12.75">
      <c r="A395" s="363">
        <f>'[3]Plr List for OofP'!N372</f>
        <v>0</v>
      </c>
      <c r="B395" s="363"/>
      <c r="C395" s="363"/>
    </row>
    <row r="396" spans="1:3" ht="12.75">
      <c r="A396" s="363">
        <f>'[3]Plr List for OofP'!N373</f>
        <v>0</v>
      </c>
      <c r="B396" s="363"/>
      <c r="C396" s="363"/>
    </row>
    <row r="397" spans="1:3" ht="12.75">
      <c r="A397" s="363">
        <f>'[3]Plr List for OofP'!N374</f>
        <v>0</v>
      </c>
      <c r="B397" s="363"/>
      <c r="C397" s="363"/>
    </row>
    <row r="398" spans="1:3" ht="12.75">
      <c r="A398" s="363">
        <f>'[3]Plr List for OofP'!N375</f>
        <v>0</v>
      </c>
      <c r="B398" s="363"/>
      <c r="C398" s="363"/>
    </row>
    <row r="399" spans="1:3" ht="12.75">
      <c r="A399" s="363">
        <f>'[3]Plr List for OofP'!N376</f>
        <v>0</v>
      </c>
      <c r="B399" s="363"/>
      <c r="C399" s="363"/>
    </row>
    <row r="400" spans="1:3" ht="12.75">
      <c r="A400" s="363">
        <f>'[3]Plr List for OofP'!N377</f>
        <v>0</v>
      </c>
      <c r="B400" s="363"/>
      <c r="C400" s="363"/>
    </row>
    <row r="401" spans="1:3" ht="12.75">
      <c r="A401" s="363">
        <f>'[3]Plr List for OofP'!N378</f>
        <v>0</v>
      </c>
      <c r="B401" s="363"/>
      <c r="C401" s="363"/>
    </row>
    <row r="402" spans="1:3" ht="12.75">
      <c r="A402" s="363">
        <f>'[3]Plr List for OofP'!N379</f>
        <v>0</v>
      </c>
      <c r="B402" s="363"/>
      <c r="C402" s="363"/>
    </row>
    <row r="403" spans="1:3" ht="12.75">
      <c r="A403" s="363">
        <f>'[3]Plr List for OofP'!N380</f>
        <v>0</v>
      </c>
      <c r="B403" s="363"/>
      <c r="C403" s="363"/>
    </row>
    <row r="404" spans="1:3" ht="12.75">
      <c r="A404" s="363">
        <f>'[3]Plr List for OofP'!N381</f>
        <v>0</v>
      </c>
      <c r="B404" s="363"/>
      <c r="C404" s="363"/>
    </row>
    <row r="405" spans="1:3" ht="12.75">
      <c r="A405" s="363">
        <f>'[3]Plr List for OofP'!N382</f>
        <v>0</v>
      </c>
      <c r="B405" s="363"/>
      <c r="C405" s="363"/>
    </row>
    <row r="406" spans="1:3" ht="12.75">
      <c r="A406" s="363">
        <f>'[3]Plr List for OofP'!N383</f>
        <v>0</v>
      </c>
      <c r="B406" s="363"/>
      <c r="C406" s="363"/>
    </row>
    <row r="407" spans="1:3" ht="12.75">
      <c r="A407" s="363">
        <f>'[3]Plr List for OofP'!N384</f>
        <v>0</v>
      </c>
      <c r="B407" s="363"/>
      <c r="C407" s="363"/>
    </row>
    <row r="408" spans="1:3" ht="12.75">
      <c r="A408" s="363">
        <f>'[3]Plr List for OofP'!N385</f>
        <v>0</v>
      </c>
      <c r="B408" s="363"/>
      <c r="C408" s="363"/>
    </row>
    <row r="409" spans="1:3" ht="12.75">
      <c r="A409" s="363">
        <f>'[3]Plr List for OofP'!N386</f>
        <v>0</v>
      </c>
      <c r="B409" s="363"/>
      <c r="C409" s="363"/>
    </row>
    <row r="410" spans="1:3" ht="12.75">
      <c r="A410" s="363">
        <f>'[3]Plr List for OofP'!N387</f>
        <v>0</v>
      </c>
      <c r="B410" s="363"/>
      <c r="C410" s="363"/>
    </row>
    <row r="411" spans="1:3" ht="12.75">
      <c r="A411" s="363">
        <f>'[3]Plr List for OofP'!N388</f>
        <v>0</v>
      </c>
      <c r="B411" s="363"/>
      <c r="C411" s="363"/>
    </row>
    <row r="412" spans="1:3" ht="12.75">
      <c r="A412" s="363">
        <f>'[3]Plr List for OofP'!N389</f>
        <v>0</v>
      </c>
      <c r="B412" s="363"/>
      <c r="C412" s="363"/>
    </row>
    <row r="413" spans="1:3" ht="12.75">
      <c r="A413" s="363">
        <f>'[3]Plr List for OofP'!N390</f>
        <v>0</v>
      </c>
      <c r="B413" s="363"/>
      <c r="C413" s="363"/>
    </row>
    <row r="414" spans="1:3" ht="12.75">
      <c r="A414" s="363">
        <f>'[3]Plr List for OofP'!N391</f>
        <v>0</v>
      </c>
      <c r="B414" s="363"/>
      <c r="C414" s="363"/>
    </row>
    <row r="415" spans="1:3" ht="12.75">
      <c r="A415" s="363">
        <f>'[3]Plr List for OofP'!N392</f>
        <v>0</v>
      </c>
      <c r="B415" s="363"/>
      <c r="C415" s="363"/>
    </row>
    <row r="416" spans="1:3" ht="12.75">
      <c r="A416" s="363">
        <f>'[3]Plr List for OofP'!N393</f>
        <v>0</v>
      </c>
      <c r="B416" s="363"/>
      <c r="C416" s="363"/>
    </row>
    <row r="417" spans="1:3" ht="12.75">
      <c r="A417" s="363">
        <f>'[3]Plr List for OofP'!N394</f>
        <v>0</v>
      </c>
      <c r="B417" s="363"/>
      <c r="C417" s="363"/>
    </row>
    <row r="418" spans="1:3" ht="12.75">
      <c r="A418" s="363">
        <f>'[3]Plr List for OofP'!N395</f>
        <v>0</v>
      </c>
      <c r="B418" s="363"/>
      <c r="C418" s="363"/>
    </row>
    <row r="419" spans="1:3" ht="12.75">
      <c r="A419" s="363">
        <f>'[3]Plr List for OofP'!N396</f>
        <v>0</v>
      </c>
      <c r="B419" s="363"/>
      <c r="C419" s="363"/>
    </row>
    <row r="420" spans="1:3" ht="12.75">
      <c r="A420" s="363">
        <f>'[3]Plr List for OofP'!N397</f>
        <v>0</v>
      </c>
      <c r="B420" s="363"/>
      <c r="C420" s="363"/>
    </row>
    <row r="421" spans="1:3" ht="12.75">
      <c r="A421" s="363">
        <f>'[3]Plr List for OofP'!N398</f>
        <v>0</v>
      </c>
      <c r="B421" s="363"/>
      <c r="C421" s="363"/>
    </row>
    <row r="422" spans="1:3" ht="12.75">
      <c r="A422" s="363">
        <f>'[3]Plr List for OofP'!N399</f>
        <v>0</v>
      </c>
      <c r="B422" s="363"/>
      <c r="C422" s="363"/>
    </row>
    <row r="423" spans="1:3" ht="12.75">
      <c r="A423" s="363">
        <f>'[3]Plr List for OofP'!N400</f>
        <v>0</v>
      </c>
      <c r="B423" s="363"/>
      <c r="C423" s="363"/>
    </row>
    <row r="424" spans="1:3" ht="12.75">
      <c r="A424" s="363">
        <f>'[3]Plr List for OofP'!N401</f>
        <v>0</v>
      </c>
      <c r="B424" s="363"/>
      <c r="C424" s="363"/>
    </row>
    <row r="425" spans="1:3" ht="12.75">
      <c r="A425" s="363">
        <f>'[3]Plr List for OofP'!N402</f>
        <v>0</v>
      </c>
      <c r="B425" s="363"/>
      <c r="C425" s="363"/>
    </row>
    <row r="426" spans="1:3" ht="12.75">
      <c r="A426" s="363">
        <f>'[3]Plr List for OofP'!N403</f>
        <v>0</v>
      </c>
      <c r="B426" s="363"/>
      <c r="C426" s="363"/>
    </row>
    <row r="427" spans="1:3" ht="12.75">
      <c r="A427" s="363">
        <f>'[3]Plr List for OofP'!N404</f>
        <v>0</v>
      </c>
      <c r="B427" s="363"/>
      <c r="C427" s="363"/>
    </row>
    <row r="428" spans="1:3" ht="12.75">
      <c r="A428" s="363">
        <f>'[3]Plr List for OofP'!N405</f>
        <v>0</v>
      </c>
      <c r="B428" s="363"/>
      <c r="C428" s="363"/>
    </row>
    <row r="429" spans="1:3" ht="12.75">
      <c r="A429" s="363">
        <f>'[3]Plr List for OofP'!N406</f>
        <v>0</v>
      </c>
      <c r="B429" s="363"/>
      <c r="C429" s="363"/>
    </row>
    <row r="430" spans="1:3" ht="12.75">
      <c r="A430" s="363">
        <f>'[3]Plr List for OofP'!N407</f>
        <v>0</v>
      </c>
      <c r="B430" s="363"/>
      <c r="C430" s="363"/>
    </row>
    <row r="431" spans="1:3" ht="12.75">
      <c r="A431" s="363">
        <f>'[3]Plr List for OofP'!N408</f>
        <v>0</v>
      </c>
      <c r="B431" s="363"/>
      <c r="C431" s="363"/>
    </row>
    <row r="432" spans="1:3" ht="12.75">
      <c r="A432" s="363">
        <f>'[3]Plr List for OofP'!N409</f>
        <v>0</v>
      </c>
      <c r="B432" s="363"/>
      <c r="C432" s="363"/>
    </row>
    <row r="433" spans="1:3" ht="12.75">
      <c r="A433" s="363">
        <f>'[3]Plr List for OofP'!N410</f>
        <v>0</v>
      </c>
      <c r="B433" s="363"/>
      <c r="C433" s="363"/>
    </row>
    <row r="434" spans="1:3" ht="12.75">
      <c r="A434" s="363">
        <f>'[3]Plr List for OofP'!N411</f>
        <v>0</v>
      </c>
      <c r="B434" s="363"/>
      <c r="C434" s="363"/>
    </row>
    <row r="435" spans="1:3" ht="12.75">
      <c r="A435" s="363">
        <f>'[3]Plr List for OofP'!N412</f>
        <v>0</v>
      </c>
      <c r="B435" s="363"/>
      <c r="C435" s="363"/>
    </row>
    <row r="436" spans="1:3" ht="12.75">
      <c r="A436" s="363">
        <f>'[3]Plr List for OofP'!N413</f>
        <v>0</v>
      </c>
      <c r="B436" s="363"/>
      <c r="C436" s="363"/>
    </row>
    <row r="437" spans="1:3" ht="12.75">
      <c r="A437" s="363">
        <f>'[3]Plr List for OofP'!N414</f>
        <v>0</v>
      </c>
      <c r="B437" s="363"/>
      <c r="C437" s="363"/>
    </row>
    <row r="438" spans="1:3" ht="12.75">
      <c r="A438" s="363">
        <f>'[3]Plr List for OofP'!N415</f>
        <v>0</v>
      </c>
      <c r="B438" s="363"/>
      <c r="C438" s="363"/>
    </row>
    <row r="439" spans="1:3" ht="12.75">
      <c r="A439" s="363">
        <f>'[3]Plr List for OofP'!N416</f>
        <v>0</v>
      </c>
      <c r="B439" s="363"/>
      <c r="C439" s="363"/>
    </row>
    <row r="440" spans="1:3" ht="12.75">
      <c r="A440" s="363">
        <f>'[3]Plr List for OofP'!N417</f>
        <v>0</v>
      </c>
      <c r="B440" s="363"/>
      <c r="C440" s="363"/>
    </row>
    <row r="441" spans="1:3" ht="12.75">
      <c r="A441" s="363">
        <f>'[3]Plr List for OofP'!N418</f>
        <v>0</v>
      </c>
      <c r="B441" s="363"/>
      <c r="C441" s="363"/>
    </row>
    <row r="442" spans="1:3" ht="12.75">
      <c r="A442" s="363">
        <f>'[3]Plr List for OofP'!N419</f>
        <v>0</v>
      </c>
      <c r="B442" s="363"/>
      <c r="C442" s="363"/>
    </row>
    <row r="443" spans="1:3" ht="12.75">
      <c r="A443" s="363">
        <f>'[3]Plr List for OofP'!N420</f>
        <v>0</v>
      </c>
      <c r="B443" s="363"/>
      <c r="C443" s="363"/>
    </row>
    <row r="444" spans="1:3" ht="12.75">
      <c r="A444" s="363">
        <f>'[3]Plr List for OofP'!N421</f>
        <v>0</v>
      </c>
      <c r="B444" s="363"/>
      <c r="C444" s="363"/>
    </row>
    <row r="445" spans="1:3" ht="12.75">
      <c r="A445" s="363">
        <f>'[3]Plr List for OofP'!N422</f>
        <v>0</v>
      </c>
      <c r="B445" s="363"/>
      <c r="C445" s="363"/>
    </row>
    <row r="446" spans="1:3" ht="12.75">
      <c r="A446" s="363">
        <f>'[3]Plr List for OofP'!N423</f>
        <v>0</v>
      </c>
      <c r="B446" s="363"/>
      <c r="C446" s="363"/>
    </row>
    <row r="447" spans="1:3" ht="12.75">
      <c r="A447" s="363">
        <f>'[3]Plr List for OofP'!N424</f>
        <v>0</v>
      </c>
      <c r="B447" s="363"/>
      <c r="C447" s="363"/>
    </row>
    <row r="448" spans="1:3" ht="12.75">
      <c r="A448" s="363">
        <f>'[3]Plr List for OofP'!N425</f>
        <v>0</v>
      </c>
      <c r="B448" s="363"/>
      <c r="C448" s="363"/>
    </row>
    <row r="449" spans="1:3" ht="12.75">
      <c r="A449" s="363">
        <f>'[3]Plr List for OofP'!N426</f>
        <v>0</v>
      </c>
      <c r="B449" s="363"/>
      <c r="C449" s="363"/>
    </row>
    <row r="450" spans="1:3" ht="12.75">
      <c r="A450" s="363">
        <f>'[3]Plr List for OofP'!N427</f>
        <v>0</v>
      </c>
      <c r="B450" s="363"/>
      <c r="C450" s="363"/>
    </row>
    <row r="451" spans="1:3" ht="12.75">
      <c r="A451" s="363">
        <f>'[3]Plr List for OofP'!N428</f>
        <v>0</v>
      </c>
      <c r="B451" s="363"/>
      <c r="C451" s="363"/>
    </row>
    <row r="452" spans="1:3" ht="12.75">
      <c r="A452" s="363">
        <f>'[3]Plr List for OofP'!N429</f>
        <v>0</v>
      </c>
      <c r="B452" s="363"/>
      <c r="C452" s="363"/>
    </row>
    <row r="453" spans="1:3" ht="12.75">
      <c r="A453" s="363">
        <f>'[3]Plr List for OofP'!N430</f>
        <v>0</v>
      </c>
      <c r="B453" s="363"/>
      <c r="C453" s="363"/>
    </row>
    <row r="454" spans="1:3" ht="12.75">
      <c r="A454" s="363">
        <f>'[3]Plr List for OofP'!N431</f>
        <v>0</v>
      </c>
      <c r="B454" s="363"/>
      <c r="C454" s="363"/>
    </row>
    <row r="455" spans="1:3" ht="12.75">
      <c r="A455" s="363">
        <f>'[3]Plr List for OofP'!N432</f>
        <v>0</v>
      </c>
      <c r="B455" s="363"/>
      <c r="C455" s="363"/>
    </row>
    <row r="456" spans="1:3" ht="12.75">
      <c r="A456" s="363">
        <f>'[3]Plr List for OofP'!N433</f>
        <v>0</v>
      </c>
      <c r="B456" s="363"/>
      <c r="C456" s="363"/>
    </row>
    <row r="457" spans="1:3" ht="12.75">
      <c r="A457" s="363">
        <f>'[3]Plr List for OofP'!N434</f>
        <v>0</v>
      </c>
      <c r="B457" s="363"/>
      <c r="C457" s="363"/>
    </row>
    <row r="458" spans="1:3" ht="12.75">
      <c r="A458" s="363">
        <f>'[3]Plr List for OofP'!N435</f>
        <v>0</v>
      </c>
      <c r="B458" s="363"/>
      <c r="C458" s="363"/>
    </row>
    <row r="459" spans="1:3" ht="12.75">
      <c r="A459" s="363">
        <f>'[3]Plr List for OofP'!N436</f>
        <v>0</v>
      </c>
      <c r="B459" s="363"/>
      <c r="C459" s="363"/>
    </row>
    <row r="460" spans="1:3" ht="12.75">
      <c r="A460" s="363">
        <f>'[3]Plr List for OofP'!N437</f>
        <v>0</v>
      </c>
      <c r="B460" s="363"/>
      <c r="C460" s="363"/>
    </row>
    <row r="461" spans="1:3" ht="12.75">
      <c r="A461" s="363">
        <f>'[3]Plr List for OofP'!N438</f>
        <v>0</v>
      </c>
      <c r="B461" s="363"/>
      <c r="C461" s="363"/>
    </row>
    <row r="462" spans="1:3" ht="12.75">
      <c r="A462" s="363">
        <f>'[3]Plr List for OofP'!N439</f>
        <v>0</v>
      </c>
      <c r="B462" s="363"/>
      <c r="C462" s="363"/>
    </row>
    <row r="463" spans="1:3" ht="12.75">
      <c r="A463" s="363">
        <f>'[3]Plr List for OofP'!N440</f>
        <v>0</v>
      </c>
      <c r="B463" s="363"/>
      <c r="C463" s="363"/>
    </row>
    <row r="464" spans="1:3" ht="12.75">
      <c r="A464" s="363">
        <f>'[3]Plr List for OofP'!N441</f>
        <v>0</v>
      </c>
      <c r="B464" s="363"/>
      <c r="C464" s="363"/>
    </row>
    <row r="465" spans="1:3" ht="12.75">
      <c r="A465" s="363">
        <f>'[3]Plr List for OofP'!N442</f>
        <v>0</v>
      </c>
      <c r="B465" s="363"/>
      <c r="C465" s="363"/>
    </row>
    <row r="466" spans="1:3" ht="12.75">
      <c r="A466" s="363">
        <f>'[3]Plr List for OofP'!N443</f>
        <v>0</v>
      </c>
      <c r="B466" s="363"/>
      <c r="C466" s="363"/>
    </row>
    <row r="467" spans="1:3" ht="12.75">
      <c r="A467" s="363">
        <f>'[3]Plr List for OofP'!N444</f>
        <v>0</v>
      </c>
      <c r="B467" s="363"/>
      <c r="C467" s="363"/>
    </row>
    <row r="468" spans="1:3" ht="12.75">
      <c r="A468" s="363">
        <f>'[3]Plr List for OofP'!N445</f>
        <v>0</v>
      </c>
      <c r="B468" s="363"/>
      <c r="C468" s="363"/>
    </row>
    <row r="469" spans="1:3" ht="12.75">
      <c r="A469" s="363">
        <f>'[3]Plr List for OofP'!N446</f>
        <v>0</v>
      </c>
      <c r="B469" s="363"/>
      <c r="C469" s="363"/>
    </row>
    <row r="470" spans="1:3" ht="12.75">
      <c r="A470" s="363">
        <f>'[3]Plr List for OofP'!N447</f>
        <v>0</v>
      </c>
      <c r="B470" s="363"/>
      <c r="C470" s="363"/>
    </row>
    <row r="471" spans="1:3" ht="12.75">
      <c r="A471" s="363">
        <f>'[3]Plr List for OofP'!N448</f>
        <v>0</v>
      </c>
      <c r="B471" s="363"/>
      <c r="C471" s="363"/>
    </row>
    <row r="472" spans="1:3" ht="12.75">
      <c r="A472" s="363">
        <f>'[3]Plr List for OofP'!N449</f>
        <v>0</v>
      </c>
      <c r="B472" s="363"/>
      <c r="C472" s="363"/>
    </row>
    <row r="473" spans="1:3" ht="12.75">
      <c r="A473" s="363">
        <f>'[3]Plr List for OofP'!N450</f>
        <v>0</v>
      </c>
      <c r="B473" s="363"/>
      <c r="C473" s="363"/>
    </row>
    <row r="474" spans="1:3" ht="12.75">
      <c r="A474" s="363">
        <f>'[3]Plr List for OofP'!N451</f>
        <v>0</v>
      </c>
      <c r="B474" s="363"/>
      <c r="C474" s="363"/>
    </row>
    <row r="475" spans="1:3" ht="12.75">
      <c r="A475" s="363">
        <f>'[3]Plr List for OofP'!N452</f>
        <v>0</v>
      </c>
      <c r="B475" s="363"/>
      <c r="C475" s="363"/>
    </row>
    <row r="476" spans="1:3" ht="12.75">
      <c r="A476" s="363">
        <f>'[3]Plr List for OofP'!N453</f>
        <v>0</v>
      </c>
      <c r="B476" s="363"/>
      <c r="C476" s="363"/>
    </row>
    <row r="477" spans="1:3" ht="12.75">
      <c r="A477" s="363">
        <f>'[3]Plr List for OofP'!N454</f>
        <v>0</v>
      </c>
      <c r="B477" s="363"/>
      <c r="C477" s="363"/>
    </row>
    <row r="478" spans="1:3" ht="12.75">
      <c r="A478" s="363">
        <f>'[3]Plr List for OofP'!N455</f>
        <v>0</v>
      </c>
      <c r="B478" s="363"/>
      <c r="C478" s="363"/>
    </row>
    <row r="479" spans="1:3" ht="12.75">
      <c r="A479" s="363">
        <f>'[3]Plr List for OofP'!N456</f>
        <v>0</v>
      </c>
      <c r="B479" s="363"/>
      <c r="C479" s="363"/>
    </row>
    <row r="480" spans="1:3" ht="12.75">
      <c r="A480" s="363">
        <f>'[3]Plr List for OofP'!N457</f>
        <v>0</v>
      </c>
      <c r="B480" s="363"/>
      <c r="C480" s="363"/>
    </row>
    <row r="481" spans="1:3" ht="12.75">
      <c r="A481" s="363">
        <f>'[3]Plr List for OofP'!N458</f>
        <v>0</v>
      </c>
      <c r="B481" s="363"/>
      <c r="C481" s="363"/>
    </row>
    <row r="482" spans="1:3" ht="12.75">
      <c r="A482" s="363">
        <f>'[3]Plr List for OofP'!N459</f>
        <v>0</v>
      </c>
      <c r="B482" s="363"/>
      <c r="C482" s="363"/>
    </row>
    <row r="483" spans="1:3" ht="12.75">
      <c r="A483" s="363">
        <f>'[3]Plr List for OofP'!N460</f>
        <v>0</v>
      </c>
      <c r="B483" s="363"/>
      <c r="C483" s="363"/>
    </row>
    <row r="484" spans="1:3" ht="12.75">
      <c r="A484" s="363">
        <f>'[3]Plr List for OofP'!N461</f>
        <v>0</v>
      </c>
      <c r="B484" s="363"/>
      <c r="C484" s="363"/>
    </row>
    <row r="485" spans="1:3" ht="12.75">
      <c r="A485" s="363">
        <f>'[3]Plr List for OofP'!N462</f>
        <v>0</v>
      </c>
      <c r="B485" s="363"/>
      <c r="C485" s="363"/>
    </row>
    <row r="486" spans="1:3" ht="12.75">
      <c r="A486" s="363">
        <f>'[3]Plr List for OofP'!N463</f>
        <v>0</v>
      </c>
      <c r="B486" s="363"/>
      <c r="C486" s="363"/>
    </row>
    <row r="487" spans="1:3" ht="12.75">
      <c r="A487" s="363">
        <f>'[3]Plr List for OofP'!N464</f>
        <v>0</v>
      </c>
      <c r="B487" s="363"/>
      <c r="C487" s="363"/>
    </row>
    <row r="488" spans="1:3" ht="12.75">
      <c r="A488" s="363">
        <f>'[3]Plr List for OofP'!N465</f>
        <v>0</v>
      </c>
      <c r="B488" s="363"/>
      <c r="C488" s="363"/>
    </row>
    <row r="489" spans="1:3" ht="12.75">
      <c r="A489" s="363">
        <f>'[3]Plr List for OofP'!N466</f>
        <v>0</v>
      </c>
      <c r="B489" s="363"/>
      <c r="C489" s="363"/>
    </row>
    <row r="490" spans="1:3" ht="12.75">
      <c r="A490" s="363">
        <f>'[3]Plr List for OofP'!N467</f>
        <v>0</v>
      </c>
      <c r="B490" s="363"/>
      <c r="C490" s="363"/>
    </row>
    <row r="491" spans="1:3" ht="12.75">
      <c r="A491" s="363">
        <f>'[3]Plr List for OofP'!N468</f>
        <v>0</v>
      </c>
      <c r="B491" s="363"/>
      <c r="C491" s="363"/>
    </row>
    <row r="492" spans="1:3" ht="12.75">
      <c r="A492" s="363">
        <f>'[3]Plr List for OofP'!N469</f>
        <v>0</v>
      </c>
      <c r="B492" s="363"/>
      <c r="C492" s="363"/>
    </row>
    <row r="493" spans="1:3" ht="12.75">
      <c r="A493" s="363">
        <f>'[3]Plr List for OofP'!N470</f>
        <v>0</v>
      </c>
      <c r="B493" s="363"/>
      <c r="C493" s="363"/>
    </row>
    <row r="494" spans="1:3" ht="12.75">
      <c r="A494" s="363">
        <f>'[3]Plr List for OofP'!N471</f>
        <v>0</v>
      </c>
      <c r="B494" s="363"/>
      <c r="C494" s="363"/>
    </row>
    <row r="495" spans="1:3" ht="12.75">
      <c r="A495" s="363">
        <f>'[3]Plr List for OofP'!N472</f>
        <v>0</v>
      </c>
      <c r="B495" s="363"/>
      <c r="C495" s="363"/>
    </row>
    <row r="496" spans="1:3" ht="12.75">
      <c r="A496" s="363">
        <f>'[3]Plr List for OofP'!N473</f>
        <v>0</v>
      </c>
      <c r="B496" s="363"/>
      <c r="C496" s="363"/>
    </row>
    <row r="497" spans="1:3" ht="12.75">
      <c r="A497" s="363">
        <f>'[3]Plr List for OofP'!N474</f>
        <v>0</v>
      </c>
      <c r="B497" s="363"/>
      <c r="C497" s="363"/>
    </row>
    <row r="498" spans="1:3" ht="12.75">
      <c r="A498" s="363">
        <f>'[3]Plr List for OofP'!N475</f>
        <v>0</v>
      </c>
      <c r="B498" s="363"/>
      <c r="C498" s="363"/>
    </row>
    <row r="499" spans="1:3" ht="12.75">
      <c r="A499" s="363">
        <f>'[3]Plr List for OofP'!N476</f>
        <v>0</v>
      </c>
      <c r="B499" s="363"/>
      <c r="C499" s="363"/>
    </row>
    <row r="500" spans="1:3" ht="12.75">
      <c r="A500" s="363">
        <f>'[3]Plr List for OofP'!N477</f>
        <v>0</v>
      </c>
      <c r="B500" s="363"/>
      <c r="C500" s="363"/>
    </row>
    <row r="501" spans="1:3" ht="12.75">
      <c r="A501" s="363">
        <f>'[3]Plr List for OofP'!N478</f>
        <v>0</v>
      </c>
      <c r="B501" s="363"/>
      <c r="C501" s="363"/>
    </row>
    <row r="502" spans="1:3" ht="12.75">
      <c r="A502" s="363">
        <f>'[3]Plr List for OofP'!N479</f>
        <v>0</v>
      </c>
      <c r="B502" s="363"/>
      <c r="C502" s="363"/>
    </row>
    <row r="503" spans="1:3" ht="12.75">
      <c r="A503" s="363">
        <f>'[3]Plr List for OofP'!N480</f>
        <v>0</v>
      </c>
      <c r="B503" s="363"/>
      <c r="C503" s="363"/>
    </row>
    <row r="504" spans="1:3" ht="12.75">
      <c r="A504" s="363">
        <f>'[3]Plr List for OofP'!N481</f>
        <v>0</v>
      </c>
      <c r="B504" s="363"/>
      <c r="C504" s="363"/>
    </row>
    <row r="505" spans="1:3" ht="12.75">
      <c r="A505" s="363">
        <f>'[3]Plr List for OofP'!N482</f>
        <v>0</v>
      </c>
      <c r="B505" s="363"/>
      <c r="C505" s="363"/>
    </row>
    <row r="506" spans="1:3" ht="12.75">
      <c r="A506" s="363">
        <f>'[3]Plr List for OofP'!N483</f>
        <v>0</v>
      </c>
      <c r="B506" s="363"/>
      <c r="C506" s="363"/>
    </row>
    <row r="507" spans="1:3" ht="12.75">
      <c r="A507" s="363">
        <f>'[3]Plr List for OofP'!N484</f>
        <v>0</v>
      </c>
      <c r="B507" s="363"/>
      <c r="C507" s="363"/>
    </row>
    <row r="508" spans="1:3" ht="12.75">
      <c r="A508" s="363">
        <f>'[3]Plr List for OofP'!N485</f>
        <v>0</v>
      </c>
      <c r="B508" s="363"/>
      <c r="C508" s="363"/>
    </row>
    <row r="509" spans="1:3" ht="12.75">
      <c r="A509" s="363">
        <f>'[3]Plr List for OofP'!N486</f>
        <v>0</v>
      </c>
      <c r="B509" s="363"/>
      <c r="C509" s="363"/>
    </row>
    <row r="510" spans="1:3" ht="12.75">
      <c r="A510" s="363">
        <f>'[3]Plr List for OofP'!N487</f>
        <v>0</v>
      </c>
      <c r="B510" s="363"/>
      <c r="C510" s="363"/>
    </row>
    <row r="511" spans="1:3" ht="12.75">
      <c r="A511" s="363">
        <f>'[3]Plr List for OofP'!N488</f>
        <v>0</v>
      </c>
      <c r="B511" s="363"/>
      <c r="C511" s="363"/>
    </row>
    <row r="512" spans="1:3" ht="12.75">
      <c r="A512" s="363">
        <f>'[3]Plr List for OofP'!N489</f>
        <v>0</v>
      </c>
      <c r="B512" s="363"/>
      <c r="C512" s="363"/>
    </row>
    <row r="513" spans="1:3" ht="12.75">
      <c r="A513" s="363">
        <f>'[3]Plr List for OofP'!N490</f>
        <v>0</v>
      </c>
      <c r="B513" s="363"/>
      <c r="C513" s="363"/>
    </row>
    <row r="514" spans="1:3" ht="12.75">
      <c r="A514" s="363">
        <f>'[3]Plr List for OofP'!N491</f>
        <v>0</v>
      </c>
      <c r="B514" s="363"/>
      <c r="C514" s="363"/>
    </row>
    <row r="515" spans="1:3" ht="12.75">
      <c r="A515" s="363">
        <f>'[3]Plr List for OofP'!N492</f>
        <v>0</v>
      </c>
      <c r="B515" s="363"/>
      <c r="C515" s="363"/>
    </row>
    <row r="516" spans="1:3" ht="12.75">
      <c r="A516" s="363">
        <f>'[3]Plr List for OofP'!N493</f>
        <v>0</v>
      </c>
      <c r="B516" s="363"/>
      <c r="C516" s="363"/>
    </row>
    <row r="517" spans="1:3" ht="12.75">
      <c r="A517" s="363">
        <f>'[3]Plr List for OofP'!N494</f>
        <v>0</v>
      </c>
      <c r="B517" s="363"/>
      <c r="C517" s="363"/>
    </row>
    <row r="518" spans="1:3" ht="12.75">
      <c r="A518" s="363">
        <f>'[3]Plr List for OofP'!N495</f>
        <v>0</v>
      </c>
      <c r="B518" s="363"/>
      <c r="C518" s="363"/>
    </row>
    <row r="519" spans="1:3" ht="12.75">
      <c r="A519" s="363">
        <f>'[3]Plr List for OofP'!N496</f>
        <v>0</v>
      </c>
      <c r="B519" s="363"/>
      <c r="C519" s="363"/>
    </row>
    <row r="520" spans="1:3" ht="12.75">
      <c r="A520" s="363">
        <f>'[3]Plr List for OofP'!N497</f>
        <v>0</v>
      </c>
      <c r="B520" s="363"/>
      <c r="C520" s="363"/>
    </row>
    <row r="521" spans="1:3" ht="12.75">
      <c r="A521" s="363">
        <f>'[3]Plr List for OofP'!N498</f>
        <v>0</v>
      </c>
      <c r="B521" s="363"/>
      <c r="C521" s="363"/>
    </row>
    <row r="522" spans="1:3" ht="12.75">
      <c r="A522" s="363">
        <f>'[3]Plr List for OofP'!N499</f>
        <v>0</v>
      </c>
      <c r="B522" s="363"/>
      <c r="C522" s="363"/>
    </row>
    <row r="523" spans="1:3" ht="12.75">
      <c r="A523" s="363">
        <f>'[3]Plr List for OofP'!N500</f>
        <v>0</v>
      </c>
      <c r="B523" s="363"/>
      <c r="C523" s="363"/>
    </row>
    <row r="524" spans="1:3" ht="12.75">
      <c r="A524" s="363">
        <f>'[3]Plr List for OofP'!N501</f>
        <v>0</v>
      </c>
      <c r="B524" s="363"/>
      <c r="C524" s="363"/>
    </row>
    <row r="525" spans="1:3" ht="12.75">
      <c r="A525" s="363">
        <f>'[3]Plr List for OofP'!N502</f>
        <v>0</v>
      </c>
      <c r="B525" s="363"/>
      <c r="C525" s="363"/>
    </row>
    <row r="526" spans="1:3" ht="12.75">
      <c r="A526" s="363">
        <f>'[3]Plr List for OofP'!N503</f>
        <v>0</v>
      </c>
      <c r="B526" s="363"/>
      <c r="C526" s="363"/>
    </row>
    <row r="527" spans="1:3" ht="12.75">
      <c r="A527" s="363">
        <f>'[3]Plr List for OofP'!N504</f>
        <v>0</v>
      </c>
      <c r="B527" s="363"/>
      <c r="C527" s="363"/>
    </row>
    <row r="528" spans="1:3" ht="12.75">
      <c r="A528" s="363">
        <f>'[3]Plr List for OofP'!N505</f>
        <v>0</v>
      </c>
      <c r="B528" s="363"/>
      <c r="C528" s="363"/>
    </row>
    <row r="529" spans="1:3" ht="12.75">
      <c r="A529" s="363">
        <f>'[3]Plr List for OofP'!N506</f>
        <v>0</v>
      </c>
      <c r="B529" s="363"/>
      <c r="C529" s="363"/>
    </row>
    <row r="530" spans="1:3" ht="12.75">
      <c r="A530" s="363">
        <f>'[3]Plr List for OofP'!N507</f>
        <v>0</v>
      </c>
      <c r="B530" s="363"/>
      <c r="C530" s="363"/>
    </row>
    <row r="531" spans="1:3" ht="12.75">
      <c r="A531" s="363">
        <f>'[3]Plr List for OofP'!N508</f>
        <v>0</v>
      </c>
      <c r="B531" s="363"/>
      <c r="C531" s="363"/>
    </row>
    <row r="532" spans="1:3" ht="12.75">
      <c r="A532" s="363">
        <f>'[3]Plr List for OofP'!N509</f>
        <v>0</v>
      </c>
      <c r="B532" s="363"/>
      <c r="C532" s="363"/>
    </row>
    <row r="533" spans="1:3" ht="12.75">
      <c r="A533" s="363">
        <f>'[3]Plr List for OofP'!N510</f>
        <v>0</v>
      </c>
      <c r="B533" s="363"/>
      <c r="C533" s="363"/>
    </row>
    <row r="534" spans="1:3" ht="12.75">
      <c r="A534" s="363">
        <f>'[3]Plr List for OofP'!N511</f>
        <v>0</v>
      </c>
      <c r="B534" s="363"/>
      <c r="C534" s="363"/>
    </row>
    <row r="535" spans="1:3" ht="12.75">
      <c r="A535" s="363">
        <f>'[3]Plr List for OofP'!N512</f>
        <v>0</v>
      </c>
      <c r="B535" s="363"/>
      <c r="C535" s="363"/>
    </row>
    <row r="536" spans="1:3" ht="12.75">
      <c r="A536" s="363">
        <f>'[3]Plr List for OofP'!N513</f>
        <v>0</v>
      </c>
      <c r="B536" s="363"/>
      <c r="C536" s="363"/>
    </row>
    <row r="537" spans="1:3" ht="12.75">
      <c r="A537" s="363">
        <f>'[3]Plr List for OofP'!N514</f>
        <v>0</v>
      </c>
      <c r="B537" s="363"/>
      <c r="C537" s="363"/>
    </row>
    <row r="538" spans="1:3" ht="12.75">
      <c r="A538" s="363">
        <f>'[3]Plr List for OofP'!N515</f>
        <v>0</v>
      </c>
      <c r="B538" s="363"/>
      <c r="C538" s="363"/>
    </row>
    <row r="539" spans="1:3" ht="12.75">
      <c r="A539" s="363">
        <f>'[3]Plr List for OofP'!N516</f>
        <v>0</v>
      </c>
      <c r="B539" s="363"/>
      <c r="C539" s="363"/>
    </row>
    <row r="540" spans="1:3" ht="12.75">
      <c r="A540" s="363">
        <f>'[3]Plr List for OofP'!N517</f>
        <v>0</v>
      </c>
      <c r="B540" s="363"/>
      <c r="C540" s="363"/>
    </row>
    <row r="541" spans="1:3" ht="12.75">
      <c r="A541" s="363">
        <f>'[3]Plr List for OofP'!N518</f>
        <v>0</v>
      </c>
      <c r="B541" s="363"/>
      <c r="C541" s="363"/>
    </row>
  </sheetData>
  <sheetProtection/>
  <mergeCells count="4">
    <mergeCell ref="B7:B8"/>
    <mergeCell ref="C7:C8"/>
    <mergeCell ref="C10:C11"/>
    <mergeCell ref="B10:B11"/>
  </mergeCells>
  <dataValidations count="1">
    <dataValidation type="list" allowBlank="1" sqref="B7:C8 B10:C11">
      <formula1>$A$30:$A$541</formula1>
    </dataValidation>
  </dataValidations>
  <printOptions horizontalCentered="1"/>
  <pageMargins left="0.35433070866141736" right="0.35433070866141736" top="0.3937007874015748" bottom="0.3937007874015748"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68"/>
  <sheetViews>
    <sheetView showGridLines="0" showZeros="0" tabSelected="1" zoomScalePageLayoutView="0" workbookViewId="0" topLeftCell="A4">
      <selection activeCell="J69" sqref="J69"/>
    </sheetView>
  </sheetViews>
  <sheetFormatPr defaultColWidth="9.00390625" defaultRowHeight="12.75"/>
  <cols>
    <col min="1" max="1" width="0.37109375" style="142" customWidth="1"/>
    <col min="2"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6.25" customHeight="1">
      <c r="A1" s="518" t="str">
        <f>'[4]Информация'!$A$9</f>
        <v>Aivengo Cup </v>
      </c>
      <c r="B1"/>
      <c r="C1"/>
      <c r="D1"/>
      <c r="E1"/>
      <c r="F1" s="519"/>
      <c r="G1"/>
      <c r="H1"/>
      <c r="I1" s="141"/>
      <c r="J1" s="288"/>
      <c r="K1" s="141"/>
      <c r="L1"/>
      <c r="M1" s="284"/>
      <c r="N1" s="289"/>
      <c r="O1" s="141"/>
      <c r="Q1" s="141"/>
    </row>
    <row r="2" spans="1:17" s="150" customFormat="1" ht="12" customHeight="1">
      <c r="A2" s="551" t="s">
        <v>107</v>
      </c>
      <c r="B2" s="520"/>
      <c r="C2" s="521"/>
      <c r="D2" s="520"/>
      <c r="E2" s="520"/>
      <c r="F2" s="520"/>
      <c r="G2" s="550" t="s">
        <v>95</v>
      </c>
      <c r="H2" s="520"/>
      <c r="I2" s="145"/>
      <c r="J2" s="146"/>
      <c r="K2" s="147"/>
      <c r="L2" s="148"/>
      <c r="M2" s="145"/>
      <c r="N2" s="531" t="s">
        <v>15</v>
      </c>
      <c r="O2" s="145"/>
      <c r="P2" s="540"/>
      <c r="Q2" s="539"/>
    </row>
    <row r="3" spans="1:17" s="158" customFormat="1" ht="15" customHeight="1" thickBot="1">
      <c r="A3" s="532" t="s">
        <v>184</v>
      </c>
      <c r="B3" s="534"/>
      <c r="C3" s="535"/>
      <c r="D3" s="534"/>
      <c r="E3" s="534"/>
      <c r="F3" s="534"/>
      <c r="G3" s="533" t="s">
        <v>185</v>
      </c>
      <c r="H3" s="536"/>
      <c r="I3" s="154"/>
      <c r="J3" s="153"/>
      <c r="K3" s="155"/>
      <c r="L3" s="156"/>
      <c r="M3" s="154"/>
      <c r="N3" s="530" t="s">
        <v>182</v>
      </c>
      <c r="O3" s="154"/>
      <c r="P3" s="538"/>
      <c r="Q3" s="537"/>
    </row>
    <row r="4" spans="1:17" s="150" customFormat="1" ht="9">
      <c r="A4" s="545"/>
      <c r="B4" s="544"/>
      <c r="C4" s="544"/>
      <c r="D4" s="544"/>
      <c r="E4" s="543"/>
      <c r="F4" s="543"/>
      <c r="G4" s="543"/>
      <c r="H4" s="544"/>
      <c r="I4" s="542"/>
      <c r="J4" s="544"/>
      <c r="K4" s="542"/>
      <c r="L4" s="544"/>
      <c r="M4" s="542"/>
      <c r="N4" s="544"/>
      <c r="O4" s="542"/>
      <c r="P4" s="544"/>
      <c r="Q4" s="541"/>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c r="B6" s="170"/>
      <c r="C6" s="171"/>
      <c r="D6" s="172">
        <v>1</v>
      </c>
      <c r="E6" s="292" t="s">
        <v>137</v>
      </c>
      <c r="F6" s="173"/>
      <c r="G6" s="174"/>
      <c r="H6" s="173"/>
      <c r="I6" s="175"/>
      <c r="J6" s="176"/>
      <c r="K6" s="177"/>
      <c r="L6" s="176"/>
      <c r="M6" s="177"/>
      <c r="N6" s="176"/>
      <c r="O6" s="177"/>
      <c r="P6" s="176"/>
      <c r="Q6" s="177"/>
    </row>
    <row r="7" spans="1:17" s="178" customFormat="1" ht="9.75" customHeight="1">
      <c r="A7" s="169"/>
      <c r="B7" s="179"/>
      <c r="C7" s="179"/>
      <c r="D7" s="179"/>
      <c r="E7" s="292" t="s">
        <v>138</v>
      </c>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290"/>
      <c r="K8" s="186"/>
      <c r="L8" s="176"/>
      <c r="M8" s="177"/>
      <c r="N8" s="176"/>
      <c r="O8" s="177"/>
      <c r="P8" s="176"/>
      <c r="Q8" s="177"/>
    </row>
    <row r="9" spans="1:17" s="178" customFormat="1" ht="9.75" customHeight="1">
      <c r="A9" s="169"/>
      <c r="B9" s="169"/>
      <c r="C9" s="169"/>
      <c r="D9" s="169"/>
      <c r="E9" s="176"/>
      <c r="F9" s="176"/>
      <c r="H9" s="176"/>
      <c r="I9" s="184"/>
      <c r="J9" s="291" t="s">
        <v>153</v>
      </c>
      <c r="K9" s="188"/>
      <c r="L9" s="176"/>
      <c r="M9" s="177"/>
      <c r="N9" s="176"/>
      <c r="O9" s="177"/>
      <c r="P9" s="176"/>
      <c r="Q9" s="177"/>
    </row>
    <row r="10" spans="1:17" s="178" customFormat="1" ht="9.75" customHeight="1">
      <c r="A10" s="169"/>
      <c r="B10" s="170"/>
      <c r="C10" s="171"/>
      <c r="D10" s="172"/>
      <c r="E10" s="189" t="s">
        <v>147</v>
      </c>
      <c r="F10" s="189"/>
      <c r="G10" s="190"/>
      <c r="H10" s="189"/>
      <c r="I10" s="191"/>
      <c r="J10" s="176" t="s">
        <v>154</v>
      </c>
      <c r="K10" s="192"/>
      <c r="L10" s="193"/>
      <c r="M10" s="186"/>
      <c r="N10" s="176"/>
      <c r="O10" s="177"/>
      <c r="P10" s="176"/>
      <c r="Q10" s="177"/>
    </row>
    <row r="11" spans="1:17" s="178" customFormat="1" ht="9.75" customHeight="1">
      <c r="A11" s="169"/>
      <c r="B11" s="179"/>
      <c r="C11" s="179"/>
      <c r="D11" s="179"/>
      <c r="E11" s="189" t="s">
        <v>148</v>
      </c>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290"/>
      <c r="M12" s="177"/>
      <c r="N12" s="176"/>
      <c r="O12" s="177"/>
      <c r="P12" s="176"/>
      <c r="Q12" s="177"/>
    </row>
    <row r="13" spans="1:17" s="178" customFormat="1" ht="9.75" customHeight="1">
      <c r="A13" s="169"/>
      <c r="B13" s="169"/>
      <c r="C13" s="169"/>
      <c r="D13" s="197"/>
      <c r="E13" s="176"/>
      <c r="F13" s="176"/>
      <c r="H13" s="176"/>
      <c r="I13" s="198"/>
      <c r="J13" s="176"/>
      <c r="K13" s="184"/>
      <c r="L13" s="291" t="s">
        <v>153</v>
      </c>
      <c r="M13" s="188"/>
      <c r="N13" s="176"/>
      <c r="O13" s="177"/>
      <c r="P13" s="176"/>
      <c r="Q13" s="177"/>
    </row>
    <row r="14" spans="1:17" s="178" customFormat="1" ht="9.75" customHeight="1">
      <c r="A14" s="169"/>
      <c r="B14" s="170"/>
      <c r="C14" s="171"/>
      <c r="D14" s="172">
        <v>3</v>
      </c>
      <c r="E14" s="189" t="s">
        <v>145</v>
      </c>
      <c r="F14" s="189"/>
      <c r="G14" s="190"/>
      <c r="H14" s="189"/>
      <c r="I14" s="202"/>
      <c r="J14" s="176"/>
      <c r="K14" s="206"/>
      <c r="L14" s="176" t="s">
        <v>158</v>
      </c>
      <c r="M14" s="192"/>
      <c r="N14" s="193"/>
      <c r="O14" s="177"/>
      <c r="P14" s="176"/>
      <c r="Q14" s="177"/>
    </row>
    <row r="15" spans="1:17" s="178" customFormat="1" ht="9.75" customHeight="1">
      <c r="A15" s="169"/>
      <c r="B15" s="179"/>
      <c r="C15" s="179"/>
      <c r="D15" s="179"/>
      <c r="E15" s="189" t="s">
        <v>146</v>
      </c>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290"/>
      <c r="K16" s="204"/>
      <c r="L16" s="176"/>
      <c r="M16" s="192"/>
      <c r="N16" s="176"/>
      <c r="O16" s="177"/>
      <c r="P16" s="176"/>
      <c r="Q16" s="177"/>
    </row>
    <row r="17" spans="1:17" s="178" customFormat="1" ht="9.75" customHeight="1">
      <c r="A17" s="169"/>
      <c r="B17" s="169"/>
      <c r="C17" s="169"/>
      <c r="D17" s="197"/>
      <c r="E17" s="176"/>
      <c r="F17" s="176"/>
      <c r="H17" s="176"/>
      <c r="I17" s="184"/>
      <c r="J17" s="291" t="s">
        <v>141</v>
      </c>
      <c r="K17" s="194"/>
      <c r="L17" s="176"/>
      <c r="M17" s="192"/>
      <c r="N17" s="176"/>
      <c r="O17" s="177"/>
      <c r="P17" s="176"/>
      <c r="Q17" s="177"/>
    </row>
    <row r="18" spans="1:17" s="178" customFormat="1" ht="9.75" customHeight="1">
      <c r="A18" s="169"/>
      <c r="B18" s="170"/>
      <c r="C18" s="171"/>
      <c r="D18" s="172">
        <v>4</v>
      </c>
      <c r="E18" s="189" t="s">
        <v>141</v>
      </c>
      <c r="F18" s="189"/>
      <c r="G18" s="190"/>
      <c r="H18" s="189"/>
      <c r="I18" s="191"/>
      <c r="J18" s="176" t="s">
        <v>155</v>
      </c>
      <c r="K18" s="177"/>
      <c r="L18" s="193"/>
      <c r="M18" s="204"/>
      <c r="N18" s="176"/>
      <c r="O18" s="177"/>
      <c r="P18" s="176"/>
      <c r="Q18" s="177"/>
    </row>
    <row r="19" spans="1:17" s="178" customFormat="1" ht="9.75" customHeight="1">
      <c r="A19" s="169"/>
      <c r="B19" s="179"/>
      <c r="C19" s="179"/>
      <c r="D19" s="179"/>
      <c r="E19" s="189" t="s">
        <v>142</v>
      </c>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290"/>
      <c r="O20" s="177"/>
      <c r="P20" s="176"/>
      <c r="Q20" s="177"/>
    </row>
    <row r="21" spans="1:17" s="178" customFormat="1" ht="9.75" customHeight="1">
      <c r="A21" s="169"/>
      <c r="B21" s="169"/>
      <c r="C21" s="169"/>
      <c r="D21" s="169"/>
      <c r="E21" s="176"/>
      <c r="F21" s="176"/>
      <c r="H21" s="176"/>
      <c r="I21" s="198"/>
      <c r="J21" s="176"/>
      <c r="K21" s="177"/>
      <c r="L21" s="176"/>
      <c r="M21" s="206"/>
      <c r="N21" s="291" t="s">
        <v>147</v>
      </c>
      <c r="O21" s="188"/>
      <c r="P21" s="176"/>
      <c r="Q21" s="177"/>
    </row>
    <row r="22" spans="1:17" s="178" customFormat="1" ht="9.75" customHeight="1">
      <c r="A22" s="169"/>
      <c r="B22" s="170"/>
      <c r="C22" s="171"/>
      <c r="D22" s="172">
        <v>5</v>
      </c>
      <c r="E22" s="189" t="s">
        <v>143</v>
      </c>
      <c r="F22" s="173"/>
      <c r="G22" s="174"/>
      <c r="H22" s="173"/>
      <c r="I22" s="175"/>
      <c r="J22" s="176"/>
      <c r="K22" s="177"/>
      <c r="L22" s="176"/>
      <c r="M22" s="192"/>
      <c r="N22" s="176" t="s">
        <v>188</v>
      </c>
      <c r="O22" s="213"/>
      <c r="P22" s="214" t="s">
        <v>136</v>
      </c>
      <c r="Q22" s="213"/>
    </row>
    <row r="23" spans="1:17" s="178" customFormat="1" ht="9.75" customHeight="1">
      <c r="A23" s="169"/>
      <c r="B23" s="179"/>
      <c r="C23" s="179"/>
      <c r="D23" s="179"/>
      <c r="E23" s="189" t="s">
        <v>144</v>
      </c>
      <c r="F23" s="173"/>
      <c r="G23" s="174"/>
      <c r="H23" s="173"/>
      <c r="I23" s="180"/>
      <c r="J23" s="181"/>
      <c r="K23" s="177"/>
      <c r="L23" s="176"/>
      <c r="M23" s="192"/>
      <c r="N23" s="176"/>
      <c r="O23" s="213"/>
      <c r="P23" s="214"/>
      <c r="Q23" s="213"/>
    </row>
    <row r="24" spans="1:17" s="178" customFormat="1" ht="9.75" customHeight="1">
      <c r="A24" s="169"/>
      <c r="B24" s="169"/>
      <c r="C24" s="169"/>
      <c r="D24" s="169"/>
      <c r="E24" s="176"/>
      <c r="F24" s="176"/>
      <c r="H24" s="176"/>
      <c r="I24" s="184"/>
      <c r="J24" s="290"/>
      <c r="K24" s="186"/>
      <c r="L24" s="176"/>
      <c r="M24" s="192"/>
      <c r="N24" s="176"/>
      <c r="O24" s="213"/>
      <c r="P24" s="214"/>
      <c r="Q24" s="213"/>
    </row>
    <row r="25" spans="1:17" s="178" customFormat="1" ht="9.75" customHeight="1">
      <c r="A25" s="169"/>
      <c r="B25" s="169"/>
      <c r="C25" s="169"/>
      <c r="D25" s="169"/>
      <c r="E25" s="176"/>
      <c r="F25" s="176"/>
      <c r="H25" s="176"/>
      <c r="I25" s="184"/>
      <c r="J25" s="291" t="s">
        <v>143</v>
      </c>
      <c r="K25" s="188"/>
      <c r="L25" s="176"/>
      <c r="M25" s="192"/>
      <c r="N25" s="176"/>
      <c r="O25" s="213"/>
      <c r="P25" s="214"/>
      <c r="Q25" s="213"/>
    </row>
    <row r="26" spans="1:17" s="178" customFormat="1" ht="9.75" customHeight="1">
      <c r="A26" s="169"/>
      <c r="B26" s="170"/>
      <c r="C26" s="171"/>
      <c r="D26" s="172"/>
      <c r="E26" s="189" t="s">
        <v>151</v>
      </c>
      <c r="F26" s="189"/>
      <c r="G26" s="190"/>
      <c r="H26" s="189"/>
      <c r="I26" s="191"/>
      <c r="J26" s="176" t="s">
        <v>156</v>
      </c>
      <c r="K26" s="192"/>
      <c r="L26" s="193"/>
      <c r="M26" s="204"/>
      <c r="N26" s="176"/>
      <c r="O26" s="213"/>
      <c r="P26" s="214"/>
      <c r="Q26" s="213"/>
    </row>
    <row r="27" spans="1:17" s="178" customFormat="1" ht="9.75" customHeight="1">
      <c r="A27" s="169"/>
      <c r="B27" s="179"/>
      <c r="C27" s="179"/>
      <c r="D27" s="179"/>
      <c r="E27" s="189" t="s">
        <v>152</v>
      </c>
      <c r="F27" s="189"/>
      <c r="G27" s="190"/>
      <c r="H27" s="189"/>
      <c r="I27" s="194"/>
      <c r="J27" s="176"/>
      <c r="K27" s="192"/>
      <c r="L27" s="195"/>
      <c r="M27" s="205"/>
      <c r="N27" s="176"/>
      <c r="O27" s="213"/>
      <c r="P27" s="214"/>
      <c r="Q27" s="213"/>
    </row>
    <row r="28" spans="1:17" s="178" customFormat="1" ht="9.75" customHeight="1">
      <c r="A28" s="169"/>
      <c r="B28" s="169"/>
      <c r="C28" s="169"/>
      <c r="D28" s="197"/>
      <c r="E28" s="176"/>
      <c r="F28" s="176"/>
      <c r="H28" s="176"/>
      <c r="I28" s="198"/>
      <c r="J28" s="176"/>
      <c r="K28" s="206"/>
      <c r="L28" s="290"/>
      <c r="M28" s="192"/>
      <c r="N28" s="176"/>
      <c r="O28" s="213"/>
      <c r="P28" s="214"/>
      <c r="Q28" s="213"/>
    </row>
    <row r="29" spans="1:17" s="178" customFormat="1" ht="9.75" customHeight="1">
      <c r="A29" s="169"/>
      <c r="B29" s="169"/>
      <c r="C29" s="169"/>
      <c r="D29" s="197"/>
      <c r="E29" s="176"/>
      <c r="F29" s="176"/>
      <c r="H29" s="176"/>
      <c r="I29" s="198"/>
      <c r="J29" s="176"/>
      <c r="K29" s="206"/>
      <c r="L29" s="291" t="s">
        <v>143</v>
      </c>
      <c r="M29" s="194"/>
      <c r="N29" s="176"/>
      <c r="O29" s="213"/>
      <c r="P29" s="214"/>
      <c r="Q29" s="213"/>
    </row>
    <row r="30" spans="1:17" s="178" customFormat="1" ht="9.75" customHeight="1">
      <c r="A30" s="169"/>
      <c r="B30" s="170"/>
      <c r="C30" s="171"/>
      <c r="D30" s="172"/>
      <c r="E30" s="189" t="s">
        <v>149</v>
      </c>
      <c r="F30" s="189"/>
      <c r="G30" s="190"/>
      <c r="H30" s="189"/>
      <c r="I30" s="202"/>
      <c r="J30" s="176"/>
      <c r="K30" s="192"/>
      <c r="L30" s="176" t="s">
        <v>159</v>
      </c>
      <c r="M30" s="177"/>
      <c r="N30" s="193"/>
      <c r="O30" s="213"/>
      <c r="P30" s="214"/>
      <c r="Q30" s="213"/>
    </row>
    <row r="31" spans="1:17" s="178" customFormat="1" ht="9.75" customHeight="1">
      <c r="A31" s="169"/>
      <c r="B31" s="179"/>
      <c r="C31" s="179"/>
      <c r="D31" s="179"/>
      <c r="E31" s="189" t="s">
        <v>150</v>
      </c>
      <c r="F31" s="189"/>
      <c r="G31" s="190"/>
      <c r="H31" s="189"/>
      <c r="I31" s="194"/>
      <c r="J31" s="181"/>
      <c r="K31" s="192"/>
      <c r="L31" s="176"/>
      <c r="M31" s="177"/>
      <c r="N31" s="176"/>
      <c r="O31" s="213"/>
      <c r="P31" s="214"/>
      <c r="Q31" s="213"/>
    </row>
    <row r="32" spans="1:17" s="178" customFormat="1" ht="9.75" customHeight="1">
      <c r="A32" s="169"/>
      <c r="B32" s="169"/>
      <c r="C32" s="169"/>
      <c r="D32" s="197"/>
      <c r="E32" s="176"/>
      <c r="F32" s="176"/>
      <c r="H32" s="176"/>
      <c r="I32" s="184"/>
      <c r="J32" s="290"/>
      <c r="K32" s="204"/>
      <c r="L32" s="176"/>
      <c r="M32" s="177"/>
      <c r="N32" s="176"/>
      <c r="O32" s="213"/>
      <c r="P32" s="214"/>
      <c r="Q32" s="213"/>
    </row>
    <row r="33" spans="1:17" s="178" customFormat="1" ht="9.75" customHeight="1">
      <c r="A33" s="169"/>
      <c r="B33" s="169"/>
      <c r="C33" s="169"/>
      <c r="D33" s="197"/>
      <c r="E33" s="176"/>
      <c r="F33" s="176"/>
      <c r="H33" s="176"/>
      <c r="I33" s="184"/>
      <c r="J33" s="291" t="s">
        <v>139</v>
      </c>
      <c r="K33" s="194"/>
      <c r="L33" s="176"/>
      <c r="M33" s="177"/>
      <c r="N33" s="176"/>
      <c r="O33" s="213"/>
      <c r="P33" s="214"/>
      <c r="Q33" s="213"/>
    </row>
    <row r="34" spans="1:17" s="178" customFormat="1" ht="9.75" customHeight="1">
      <c r="A34" s="169"/>
      <c r="B34" s="170"/>
      <c r="C34" s="171"/>
      <c r="D34" s="172">
        <v>2</v>
      </c>
      <c r="E34" s="189" t="s">
        <v>139</v>
      </c>
      <c r="F34" s="189"/>
      <c r="G34" s="190"/>
      <c r="H34" s="189"/>
      <c r="I34" s="191"/>
      <c r="J34" s="176" t="s">
        <v>157</v>
      </c>
      <c r="K34" s="177"/>
      <c r="L34" s="193"/>
      <c r="M34" s="186"/>
      <c r="N34" s="176"/>
      <c r="O34" s="213"/>
      <c r="P34" s="214"/>
      <c r="Q34" s="213"/>
    </row>
    <row r="35" spans="1:17" s="178" customFormat="1" ht="9.75" customHeight="1">
      <c r="A35" s="169"/>
      <c r="B35" s="179"/>
      <c r="C35" s="179"/>
      <c r="D35" s="179"/>
      <c r="E35" s="189" t="s">
        <v>140</v>
      </c>
      <c r="F35" s="189"/>
      <c r="G35" s="190"/>
      <c r="H35" s="189"/>
      <c r="I35" s="194"/>
      <c r="J35" s="176"/>
      <c r="K35" s="177"/>
      <c r="L35" s="195"/>
      <c r="M35" s="196"/>
      <c r="N35" s="176"/>
      <c r="O35" s="213"/>
      <c r="P35" s="214"/>
      <c r="Q35" s="213"/>
    </row>
    <row r="36" spans="1:17" s="178" customFormat="1" ht="9.75" customHeight="1">
      <c r="A36" s="169"/>
      <c r="B36" s="169"/>
      <c r="C36" s="169"/>
      <c r="D36" s="197"/>
      <c r="E36" s="176"/>
      <c r="F36" s="176"/>
      <c r="H36" s="176"/>
      <c r="I36" s="198"/>
      <c r="J36" s="176"/>
      <c r="K36" s="177"/>
      <c r="L36" s="176"/>
      <c r="M36" s="177"/>
      <c r="N36" s="177"/>
      <c r="O36" s="213"/>
      <c r="P36" s="303"/>
      <c r="Q36" s="213"/>
    </row>
    <row r="37" spans="1:17" s="178" customFormat="1" ht="9.75" customHeight="1">
      <c r="A37" s="169"/>
      <c r="B37" s="169"/>
      <c r="C37" s="169"/>
      <c r="D37" s="197"/>
      <c r="E37" s="176"/>
      <c r="F37" s="176"/>
      <c r="H37" s="176"/>
      <c r="I37" s="198"/>
      <c r="J37" s="176"/>
      <c r="K37" s="177"/>
      <c r="L37" s="176"/>
      <c r="M37" s="177"/>
      <c r="N37" s="208"/>
      <c r="O37" s="302"/>
      <c r="P37" s="303"/>
      <c r="Q37" s="213"/>
    </row>
    <row r="38" spans="1:17" s="178" customFormat="1" ht="9.75" customHeight="1">
      <c r="A38" s="169"/>
      <c r="B38" s="170"/>
      <c r="C38" s="171"/>
      <c r="D38" s="172"/>
      <c r="E38" s="189" t="s">
        <v>141</v>
      </c>
      <c r="F38" s="189"/>
      <c r="G38" s="190"/>
      <c r="H38" s="189"/>
      <c r="I38" s="202"/>
      <c r="J38" s="176"/>
      <c r="K38" s="177"/>
      <c r="L38" s="176"/>
      <c r="O38" s="213"/>
      <c r="P38" s="215"/>
      <c r="Q38" s="177"/>
    </row>
    <row r="39" spans="1:17" s="178" customFormat="1" ht="9.75" customHeight="1">
      <c r="A39" s="169"/>
      <c r="B39" s="179"/>
      <c r="C39" s="179"/>
      <c r="D39" s="179"/>
      <c r="E39" s="189" t="s">
        <v>142</v>
      </c>
      <c r="F39" s="189"/>
      <c r="G39" s="190"/>
      <c r="H39" s="189"/>
      <c r="I39" s="194"/>
      <c r="J39" s="181"/>
      <c r="K39" s="177"/>
      <c r="L39" s="176"/>
      <c r="O39" s="213"/>
      <c r="P39" s="216"/>
      <c r="Q39" s="196"/>
    </row>
    <row r="40" spans="1:17" s="178" customFormat="1" ht="9.75" customHeight="1">
      <c r="A40" s="169"/>
      <c r="B40" s="169"/>
      <c r="C40" s="169"/>
      <c r="D40" s="197"/>
      <c r="E40" s="176"/>
      <c r="F40" s="176"/>
      <c r="H40" s="176"/>
      <c r="I40" s="184"/>
      <c r="J40" s="290"/>
      <c r="K40" s="186"/>
      <c r="L40" s="176"/>
      <c r="O40" s="213"/>
      <c r="P40" s="214"/>
      <c r="Q40" s="177"/>
    </row>
    <row r="41" spans="1:17" s="178" customFormat="1" ht="9.75" customHeight="1">
      <c r="A41" s="169"/>
      <c r="B41" s="169"/>
      <c r="C41" s="169"/>
      <c r="D41" s="197"/>
      <c r="E41" s="176"/>
      <c r="F41" s="176"/>
      <c r="H41" s="176"/>
      <c r="I41" s="184"/>
      <c r="J41" s="291" t="s">
        <v>141</v>
      </c>
      <c r="K41" s="188"/>
      <c r="L41" s="176"/>
      <c r="O41" s="213"/>
      <c r="P41" s="214"/>
      <c r="Q41" s="177"/>
    </row>
    <row r="42" spans="1:17" s="178" customFormat="1" ht="9.75" customHeight="1">
      <c r="A42" s="169"/>
      <c r="B42" s="170"/>
      <c r="C42" s="171"/>
      <c r="D42" s="172"/>
      <c r="E42" s="189" t="s">
        <v>139</v>
      </c>
      <c r="F42" s="189"/>
      <c r="G42" s="190"/>
      <c r="H42" s="189"/>
      <c r="I42" s="191"/>
      <c r="J42" s="176" t="s">
        <v>142</v>
      </c>
      <c r="K42" s="213"/>
      <c r="L42" s="215" t="s">
        <v>189</v>
      </c>
      <c r="O42" s="213"/>
      <c r="P42" s="214"/>
      <c r="Q42" s="177"/>
    </row>
    <row r="43" spans="1:17" s="178" customFormat="1" ht="9.75" customHeight="1">
      <c r="A43" s="169"/>
      <c r="B43" s="179"/>
      <c r="C43" s="179"/>
      <c r="D43" s="179"/>
      <c r="E43" s="189" t="s">
        <v>140</v>
      </c>
      <c r="F43" s="189"/>
      <c r="G43" s="190"/>
      <c r="H43" s="189"/>
      <c r="I43" s="194"/>
      <c r="J43" s="176"/>
      <c r="K43" s="213"/>
      <c r="L43" s="216"/>
      <c r="O43" s="213"/>
      <c r="P43" s="214"/>
      <c r="Q43" s="177"/>
    </row>
    <row r="44" spans="1:17" s="178" customFormat="1" ht="9.75" customHeight="1">
      <c r="A44" s="169"/>
      <c r="O44" s="213"/>
      <c r="P44" s="214"/>
      <c r="Q44" s="177"/>
    </row>
    <row r="45" spans="1:17" s="178" customFormat="1" ht="9.75" customHeight="1">
      <c r="A45" s="169"/>
      <c r="O45" s="213"/>
      <c r="P45" s="214"/>
      <c r="Q45" s="177"/>
    </row>
    <row r="46" spans="1:17" s="178" customFormat="1" ht="9.75" customHeight="1">
      <c r="A46" s="169"/>
      <c r="B46" s="170"/>
      <c r="C46" s="171"/>
      <c r="D46" s="172"/>
      <c r="E46" s="292" t="s">
        <v>137</v>
      </c>
      <c r="F46" s="189"/>
      <c r="G46" s="190"/>
      <c r="H46" s="189"/>
      <c r="I46" s="202"/>
      <c r="J46" s="176"/>
      <c r="K46" s="177"/>
      <c r="L46" s="176"/>
      <c r="M46" s="177"/>
      <c r="N46" s="176"/>
      <c r="O46" s="213"/>
      <c r="P46" s="214"/>
      <c r="Q46" s="177"/>
    </row>
    <row r="47" spans="1:17" s="178" customFormat="1" ht="9.75" customHeight="1">
      <c r="A47" s="169"/>
      <c r="B47" s="179"/>
      <c r="C47" s="179"/>
      <c r="D47" s="179"/>
      <c r="E47" s="292" t="s">
        <v>160</v>
      </c>
      <c r="F47" s="189"/>
      <c r="G47" s="190"/>
      <c r="H47" s="189"/>
      <c r="I47" s="194"/>
      <c r="J47" s="181"/>
      <c r="K47" s="177"/>
      <c r="L47" s="176"/>
      <c r="M47" s="177"/>
      <c r="N47" s="176"/>
      <c r="O47" s="213"/>
      <c r="P47" s="214"/>
      <c r="Q47" s="177"/>
    </row>
    <row r="48" spans="1:17" s="178" customFormat="1" ht="9.75" customHeight="1">
      <c r="A48" s="169"/>
      <c r="B48" s="169"/>
      <c r="C48" s="169"/>
      <c r="D48" s="197"/>
      <c r="E48" s="176"/>
      <c r="F48" s="176"/>
      <c r="H48" s="176"/>
      <c r="I48" s="184"/>
      <c r="J48" s="290"/>
      <c r="K48" s="186"/>
      <c r="L48" s="176"/>
      <c r="M48" s="177"/>
      <c r="N48" s="176"/>
      <c r="O48" s="213"/>
      <c r="P48" s="214"/>
      <c r="Q48" s="177"/>
    </row>
    <row r="49" spans="1:17" s="178" customFormat="1" ht="9.75" customHeight="1">
      <c r="A49" s="169"/>
      <c r="B49" s="169"/>
      <c r="C49" s="169"/>
      <c r="D49" s="197"/>
      <c r="E49" s="176"/>
      <c r="F49" s="176"/>
      <c r="H49" s="176"/>
      <c r="I49" s="184"/>
      <c r="J49" s="291" t="s">
        <v>137</v>
      </c>
      <c r="K49" s="188"/>
      <c r="L49" s="176"/>
      <c r="M49" s="177"/>
      <c r="N49" s="176"/>
      <c r="O49" s="213"/>
      <c r="P49" s="214"/>
      <c r="Q49" s="177"/>
    </row>
    <row r="50" spans="1:17" s="178" customFormat="1" ht="9.75" customHeight="1">
      <c r="A50" s="169"/>
      <c r="B50" s="170"/>
      <c r="C50" s="171"/>
      <c r="D50" s="172"/>
      <c r="E50" s="189" t="s">
        <v>145</v>
      </c>
      <c r="F50" s="189"/>
      <c r="G50" s="190"/>
      <c r="H50" s="189"/>
      <c r="I50" s="191"/>
      <c r="J50" s="176" t="s">
        <v>162</v>
      </c>
      <c r="K50" s="192"/>
      <c r="L50" s="193"/>
      <c r="M50" s="186"/>
      <c r="N50" s="176"/>
      <c r="O50" s="213"/>
      <c r="P50" s="214"/>
      <c r="Q50" s="177"/>
    </row>
    <row r="51" spans="1:17" s="178" customFormat="1" ht="9.75" customHeight="1">
      <c r="A51" s="169"/>
      <c r="B51" s="179"/>
      <c r="C51" s="179"/>
      <c r="D51" s="179"/>
      <c r="E51" s="189" t="s">
        <v>161</v>
      </c>
      <c r="F51" s="189"/>
      <c r="G51" s="190"/>
      <c r="H51" s="189"/>
      <c r="I51" s="194"/>
      <c r="J51" s="176"/>
      <c r="K51" s="192"/>
      <c r="L51" s="195"/>
      <c r="M51" s="196"/>
      <c r="N51" s="176"/>
      <c r="O51" s="213"/>
      <c r="P51" s="214"/>
      <c r="Q51" s="177"/>
    </row>
    <row r="52" spans="1:17" s="178" customFormat="1" ht="9.75" customHeight="1">
      <c r="A52" s="169"/>
      <c r="B52" s="169"/>
      <c r="C52" s="169"/>
      <c r="D52" s="197"/>
      <c r="E52" s="176"/>
      <c r="F52" s="176"/>
      <c r="H52" s="176"/>
      <c r="I52" s="198"/>
      <c r="J52" s="176"/>
      <c r="K52" s="192"/>
      <c r="L52" s="290"/>
      <c r="M52" s="177"/>
      <c r="N52" s="176"/>
      <c r="O52" s="213"/>
      <c r="P52" s="214"/>
      <c r="Q52" s="177"/>
    </row>
    <row r="53" spans="1:17" s="178" customFormat="1" ht="9.75" customHeight="1">
      <c r="A53" s="169"/>
      <c r="B53" s="169"/>
      <c r="C53" s="169"/>
      <c r="D53" s="197"/>
      <c r="E53" s="176"/>
      <c r="F53" s="176"/>
      <c r="H53" s="176"/>
      <c r="I53" s="198"/>
      <c r="J53" s="176"/>
      <c r="K53" s="206"/>
      <c r="L53" s="291" t="s">
        <v>164</v>
      </c>
      <c r="M53" s="188"/>
      <c r="N53" s="176"/>
      <c r="O53" s="217"/>
      <c r="P53" s="214"/>
      <c r="Q53" s="177"/>
    </row>
    <row r="54" spans="1:17" s="178" customFormat="1" ht="9.75" customHeight="1">
      <c r="A54" s="169"/>
      <c r="B54" s="170"/>
      <c r="C54" s="171"/>
      <c r="D54" s="172"/>
      <c r="E54" s="189" t="s">
        <v>151</v>
      </c>
      <c r="F54" s="189"/>
      <c r="G54" s="190"/>
      <c r="H54" s="189"/>
      <c r="I54" s="202"/>
      <c r="J54" s="176"/>
      <c r="K54" s="206"/>
      <c r="L54" s="176" t="s">
        <v>165</v>
      </c>
      <c r="M54" s="213"/>
      <c r="N54" s="215" t="s">
        <v>190</v>
      </c>
      <c r="O54" s="213"/>
      <c r="P54" s="214"/>
      <c r="Q54" s="177"/>
    </row>
    <row r="55" spans="1:17" s="178" customFormat="1" ht="9.75" customHeight="1">
      <c r="A55" s="169"/>
      <c r="B55" s="179"/>
      <c r="C55" s="179"/>
      <c r="D55" s="179"/>
      <c r="E55" s="189" t="s">
        <v>152</v>
      </c>
      <c r="F55" s="189"/>
      <c r="G55" s="190"/>
      <c r="H55" s="189"/>
      <c r="I55" s="194"/>
      <c r="J55" s="181"/>
      <c r="K55" s="192"/>
      <c r="L55" s="176"/>
      <c r="M55" s="213"/>
      <c r="N55" s="214"/>
      <c r="O55" s="213"/>
      <c r="P55" s="214"/>
      <c r="Q55" s="177"/>
    </row>
    <row r="56" spans="1:17" s="178" customFormat="1" ht="9.75" customHeight="1">
      <c r="A56" s="169"/>
      <c r="B56" s="169"/>
      <c r="C56" s="169"/>
      <c r="D56" s="169"/>
      <c r="E56" s="176"/>
      <c r="F56" s="176"/>
      <c r="H56" s="176"/>
      <c r="I56" s="184"/>
      <c r="J56" s="290"/>
      <c r="K56" s="204"/>
      <c r="L56" s="176"/>
      <c r="M56" s="213"/>
      <c r="N56" s="214"/>
      <c r="O56" s="213"/>
      <c r="P56" s="214"/>
      <c r="Q56" s="177"/>
    </row>
    <row r="57" spans="1:17" s="178" customFormat="1" ht="9.75" customHeight="1">
      <c r="A57" s="169"/>
      <c r="B57" s="169"/>
      <c r="C57" s="169"/>
      <c r="D57" s="169"/>
      <c r="E57" s="176"/>
      <c r="F57" s="176"/>
      <c r="H57" s="176"/>
      <c r="I57" s="184"/>
      <c r="J57" s="291" t="s">
        <v>149</v>
      </c>
      <c r="K57" s="194"/>
      <c r="L57" s="176"/>
      <c r="M57" s="213"/>
      <c r="N57" s="214"/>
      <c r="O57" s="213"/>
      <c r="P57" s="214"/>
      <c r="Q57" s="177"/>
    </row>
    <row r="58" spans="1:17" s="178" customFormat="1" ht="9.75" customHeight="1">
      <c r="A58" s="169"/>
      <c r="B58" s="170"/>
      <c r="C58" s="171"/>
      <c r="D58" s="172"/>
      <c r="E58" s="189" t="s">
        <v>149</v>
      </c>
      <c r="F58" s="173"/>
      <c r="G58" s="174"/>
      <c r="H58" s="173"/>
      <c r="I58" s="210"/>
      <c r="J58" s="176" t="s">
        <v>163</v>
      </c>
      <c r="K58" s="177"/>
      <c r="L58" s="193"/>
      <c r="M58" s="211"/>
      <c r="N58" s="214"/>
      <c r="O58" s="213"/>
      <c r="P58" s="214"/>
      <c r="Q58" s="177"/>
    </row>
    <row r="59" spans="1:17" s="178" customFormat="1" ht="9.75" customHeight="1">
      <c r="A59" s="169"/>
      <c r="B59" s="179"/>
      <c r="C59" s="179"/>
      <c r="D59" s="179"/>
      <c r="E59" s="189" t="s">
        <v>150</v>
      </c>
      <c r="F59" s="173"/>
      <c r="G59" s="174"/>
      <c r="H59" s="173"/>
      <c r="I59" s="180"/>
      <c r="J59" s="176"/>
      <c r="K59" s="177"/>
      <c r="L59" s="195"/>
      <c r="M59" s="217"/>
      <c r="N59" s="214"/>
      <c r="O59" s="213"/>
      <c r="P59" s="214"/>
      <c r="Q59" s="177"/>
    </row>
    <row r="60" spans="1:17" s="178" customFormat="1" ht="9.75" customHeight="1">
      <c r="A60" s="169"/>
      <c r="B60" s="169"/>
      <c r="C60" s="169"/>
      <c r="D60" s="197"/>
      <c r="E60" s="176"/>
      <c r="F60" s="176"/>
      <c r="H60" s="176"/>
      <c r="I60" s="198"/>
      <c r="J60" s="176"/>
      <c r="K60" s="213"/>
      <c r="L60" s="303"/>
      <c r="M60" s="213"/>
      <c r="N60" s="214"/>
      <c r="O60" s="213"/>
      <c r="P60" s="214"/>
      <c r="Q60" s="177"/>
    </row>
    <row r="61" spans="1:17" s="178" customFormat="1" ht="9.75" customHeight="1">
      <c r="A61" s="169"/>
      <c r="B61" s="169"/>
      <c r="C61" s="169"/>
      <c r="D61" s="197"/>
      <c r="E61" s="176"/>
      <c r="F61" s="176"/>
      <c r="H61" s="176"/>
      <c r="I61" s="198"/>
      <c r="J61" s="176"/>
      <c r="K61" s="302"/>
      <c r="L61" s="303"/>
      <c r="M61" s="217"/>
      <c r="N61" s="214"/>
      <c r="O61" s="213"/>
      <c r="P61" s="214"/>
      <c r="Q61" s="177"/>
    </row>
    <row r="62" spans="1:17" s="178" customFormat="1" ht="9.75" customHeight="1">
      <c r="A62" s="169"/>
      <c r="B62" s="170"/>
      <c r="C62" s="171"/>
      <c r="D62" s="172"/>
      <c r="E62" s="189" t="s">
        <v>166</v>
      </c>
      <c r="F62" s="189"/>
      <c r="G62" s="190"/>
      <c r="H62" s="189"/>
      <c r="I62" s="202"/>
      <c r="J62" s="176"/>
      <c r="K62" s="213"/>
      <c r="L62" s="214"/>
      <c r="M62" s="213"/>
      <c r="N62" s="193"/>
      <c r="O62" s="177"/>
      <c r="P62" s="176"/>
      <c r="Q62" s="177"/>
    </row>
    <row r="63" spans="1:17" s="178" customFormat="1" ht="9.75" customHeight="1">
      <c r="A63" s="169"/>
      <c r="B63" s="179"/>
      <c r="C63" s="179"/>
      <c r="D63" s="179"/>
      <c r="E63" s="189" t="s">
        <v>161</v>
      </c>
      <c r="F63" s="189"/>
      <c r="G63" s="190"/>
      <c r="H63" s="189"/>
      <c r="I63" s="194"/>
      <c r="J63" s="181"/>
      <c r="K63" s="213"/>
      <c r="L63" s="214"/>
      <c r="M63" s="213"/>
      <c r="N63" s="176"/>
      <c r="O63" s="177"/>
      <c r="P63" s="176"/>
      <c r="Q63" s="177"/>
    </row>
    <row r="64" spans="1:17" s="178" customFormat="1" ht="9.75" customHeight="1">
      <c r="A64" s="169"/>
      <c r="B64" s="169"/>
      <c r="C64" s="169"/>
      <c r="D64" s="169"/>
      <c r="E64" s="176"/>
      <c r="F64" s="176"/>
      <c r="H64" s="176"/>
      <c r="I64" s="184"/>
      <c r="J64" s="290"/>
      <c r="K64" s="211"/>
      <c r="L64" s="214"/>
      <c r="M64" s="213"/>
      <c r="N64" s="176"/>
      <c r="O64" s="177"/>
      <c r="P64" s="176"/>
      <c r="Q64" s="177"/>
    </row>
    <row r="65" spans="1:17" s="178" customFormat="1" ht="9.75" customHeight="1">
      <c r="A65" s="169"/>
      <c r="B65" s="169"/>
      <c r="C65" s="169"/>
      <c r="D65" s="169"/>
      <c r="E65" s="176"/>
      <c r="F65" s="176"/>
      <c r="G65" s="166"/>
      <c r="H65" s="176"/>
      <c r="I65" s="184"/>
      <c r="J65" s="291" t="s">
        <v>145</v>
      </c>
      <c r="K65" s="188"/>
      <c r="L65" s="214"/>
      <c r="M65" s="213"/>
      <c r="N65" s="176"/>
      <c r="O65" s="177"/>
      <c r="P65" s="176"/>
      <c r="Q65" s="177"/>
    </row>
    <row r="66" spans="1:17" s="178" customFormat="1" ht="9.75" customHeight="1">
      <c r="A66" s="169"/>
      <c r="B66" s="170"/>
      <c r="C66" s="171"/>
      <c r="D66" s="172"/>
      <c r="E66" s="189" t="s">
        <v>151</v>
      </c>
      <c r="F66" s="173"/>
      <c r="G66" s="174"/>
      <c r="H66" s="173"/>
      <c r="I66" s="210"/>
      <c r="J66" s="176" t="s">
        <v>167</v>
      </c>
      <c r="K66" s="177"/>
      <c r="L66" s="193" t="s">
        <v>191</v>
      </c>
      <c r="M66" s="186"/>
      <c r="N66" s="176"/>
      <c r="O66" s="177"/>
      <c r="P66" s="176"/>
      <c r="Q66" s="177"/>
    </row>
    <row r="67" spans="1:17" s="178" customFormat="1" ht="9.75" customHeight="1">
      <c r="A67" s="169"/>
      <c r="B67" s="179"/>
      <c r="C67" s="179"/>
      <c r="D67" s="179"/>
      <c r="E67" s="189" t="s">
        <v>152</v>
      </c>
      <c r="F67" s="173"/>
      <c r="G67" s="174"/>
      <c r="H67" s="173"/>
      <c r="I67" s="180"/>
      <c r="J67" s="176"/>
      <c r="K67" s="177"/>
      <c r="L67" s="195"/>
      <c r="M67" s="196"/>
      <c r="N67" s="176"/>
      <c r="O67" s="177"/>
      <c r="P67" s="176"/>
      <c r="Q67" s="177"/>
    </row>
    <row r="68" spans="1:17" s="226" customFormat="1" ht="9.75" customHeight="1">
      <c r="A68" s="169"/>
      <c r="B68" s="218"/>
      <c r="C68" s="218"/>
      <c r="D68" s="219"/>
      <c r="E68" s="220"/>
      <c r="F68" s="220"/>
      <c r="G68" s="221"/>
      <c r="H68" s="220"/>
      <c r="I68" s="222"/>
      <c r="J68" s="220"/>
      <c r="K68" s="223"/>
      <c r="L68" s="224"/>
      <c r="M68" s="225"/>
      <c r="N68" s="224"/>
      <c r="O68" s="225"/>
      <c r="P68" s="224"/>
      <c r="Q68" s="225"/>
    </row>
    <row r="69" ht="15.75" customHeight="1"/>
    <row r="70" ht="9" customHeight="1"/>
  </sheetData>
  <sheetProtection/>
  <printOptions horizontalCentered="1"/>
  <pageMargins left="0.35" right="0.35" top="0.39" bottom="0.39" header="0" footer="0"/>
  <pageSetup fitToHeight="1" fitToWidth="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S62"/>
  <sheetViews>
    <sheetView showGridLines="0" showZeros="0" zoomScalePageLayoutView="0" workbookViewId="0" topLeftCell="A22">
      <selection activeCell="I63" sqref="I63"/>
    </sheetView>
  </sheetViews>
  <sheetFormatPr defaultColWidth="9.00390625" defaultRowHeight="12.75"/>
  <cols>
    <col min="1" max="2" width="3.25390625" style="142" customWidth="1"/>
    <col min="3" max="3" width="4.75390625" style="142" customWidth="1"/>
    <col min="4" max="4" width="4.25390625" style="142" customWidth="1"/>
    <col min="5" max="5" width="12.75390625" style="142" customWidth="1"/>
    <col min="6" max="6" width="2.75390625" style="142" customWidth="1"/>
    <col min="7" max="7" width="7.75390625" style="142" customWidth="1"/>
    <col min="8" max="8" width="5.875" style="142" customWidth="1"/>
    <col min="9" max="9" width="1.75390625" style="281" customWidth="1"/>
    <col min="10" max="10" width="10.75390625" style="142" customWidth="1"/>
    <col min="11" max="11" width="1.75390625" style="281" customWidth="1"/>
    <col min="12" max="12" width="10.75390625" style="142" customWidth="1"/>
    <col min="13" max="13" width="1.75390625" style="282" customWidth="1"/>
    <col min="14" max="14" width="10.75390625" style="142" customWidth="1"/>
    <col min="15" max="15" width="1.75390625" style="281" customWidth="1"/>
    <col min="16" max="16" width="10.75390625" style="142" customWidth="1"/>
    <col min="17" max="17" width="1.75390625" style="282" customWidth="1"/>
    <col min="18" max="18" width="0" style="142" hidden="1" customWidth="1"/>
    <col min="19" max="16384" width="9.125" style="142" customWidth="1"/>
  </cols>
  <sheetData>
    <row r="1" spans="1:17" s="143" customFormat="1" ht="54" customHeight="1">
      <c r="A1" s="557"/>
      <c r="B1" s="557"/>
      <c r="C1" s="557"/>
      <c r="D1" s="557"/>
      <c r="E1" s="557"/>
      <c r="F1" s="557"/>
      <c r="G1" s="557"/>
      <c r="H1" s="557"/>
      <c r="I1" s="557"/>
      <c r="J1" s="557"/>
      <c r="K1" s="141"/>
      <c r="L1"/>
      <c r="M1" s="142"/>
      <c r="N1" s="142"/>
      <c r="O1" s="142"/>
      <c r="Q1" s="141"/>
    </row>
    <row r="2" spans="1:17" s="150" customFormat="1" ht="12" customHeight="1">
      <c r="A2" s="144" t="s">
        <v>0</v>
      </c>
      <c r="B2" s="144"/>
      <c r="C2" s="144"/>
      <c r="D2" s="144"/>
      <c r="E2" s="144"/>
      <c r="F2" s="144" t="s">
        <v>95</v>
      </c>
      <c r="G2" s="144"/>
      <c r="H2" s="144"/>
      <c r="I2" s="145"/>
      <c r="J2" s="146" t="s">
        <v>14</v>
      </c>
      <c r="K2" s="147"/>
      <c r="L2" s="148"/>
      <c r="M2" s="145"/>
      <c r="N2" s="144"/>
      <c r="O2" s="145"/>
      <c r="P2" s="144"/>
      <c r="Q2" s="149" t="s">
        <v>15</v>
      </c>
    </row>
    <row r="3" spans="1:17" s="158" customFormat="1" ht="15" customHeight="1" thickBot="1">
      <c r="A3" s="151"/>
      <c r="B3" s="152"/>
      <c r="C3" s="152"/>
      <c r="D3" s="152"/>
      <c r="E3" s="152"/>
      <c r="F3" s="153"/>
      <c r="G3" s="152"/>
      <c r="H3" s="152"/>
      <c r="I3" s="154"/>
      <c r="J3" s="153" t="s">
        <v>96</v>
      </c>
      <c r="K3" s="155"/>
      <c r="L3" s="156"/>
      <c r="M3" s="154"/>
      <c r="N3" s="152"/>
      <c r="O3" s="154"/>
      <c r="P3" s="152"/>
      <c r="Q3" s="157"/>
    </row>
    <row r="4" spans="1:17" s="150" customFormat="1" ht="9">
      <c r="A4" s="159"/>
      <c r="B4" s="160"/>
      <c r="C4" s="160" t="s">
        <v>1</v>
      </c>
      <c r="D4" s="160" t="s">
        <v>2</v>
      </c>
      <c r="E4" s="161" t="s">
        <v>3</v>
      </c>
      <c r="F4" s="161" t="s">
        <v>4</v>
      </c>
      <c r="G4" s="161"/>
      <c r="H4" s="160" t="s">
        <v>13</v>
      </c>
      <c r="I4" s="162"/>
      <c r="J4" s="160"/>
      <c r="K4" s="162"/>
      <c r="L4" s="160"/>
      <c r="M4" s="162"/>
      <c r="N4" s="160"/>
      <c r="O4" s="162"/>
      <c r="P4" s="160"/>
      <c r="Q4" s="145"/>
    </row>
    <row r="5" spans="1:17" s="150" customFormat="1" ht="3.75" customHeight="1">
      <c r="A5" s="163"/>
      <c r="B5" s="164"/>
      <c r="C5" s="164"/>
      <c r="D5" s="164"/>
      <c r="E5" s="165"/>
      <c r="F5" s="165"/>
      <c r="G5" s="166"/>
      <c r="H5" s="165"/>
      <c r="I5" s="167"/>
      <c r="J5" s="164"/>
      <c r="K5" s="167"/>
      <c r="L5" s="164"/>
      <c r="M5" s="167"/>
      <c r="N5" s="164"/>
      <c r="O5" s="167"/>
      <c r="P5" s="164"/>
      <c r="Q5" s="168"/>
    </row>
    <row r="6" spans="1:17" s="178" customFormat="1" ht="9.75" customHeight="1">
      <c r="A6" s="169">
        <v>1</v>
      </c>
      <c r="B6" s="170"/>
      <c r="C6" s="171"/>
      <c r="D6" s="172">
        <v>1</v>
      </c>
      <c r="E6" s="173"/>
      <c r="F6" s="173"/>
      <c r="G6" s="174"/>
      <c r="H6" s="173"/>
      <c r="I6" s="175"/>
      <c r="J6" s="176"/>
      <c r="K6" s="177"/>
      <c r="L6" s="176"/>
      <c r="M6" s="177"/>
      <c r="N6" s="176"/>
      <c r="O6" s="177"/>
      <c r="P6" s="176"/>
      <c r="Q6" s="177"/>
    </row>
    <row r="7" spans="1:17" s="178" customFormat="1" ht="11.25" customHeight="1">
      <c r="A7" s="169"/>
      <c r="B7" s="179"/>
      <c r="C7" s="179"/>
      <c r="D7" s="179"/>
      <c r="E7" s="173"/>
      <c r="F7" s="173"/>
      <c r="G7" s="174"/>
      <c r="H7" s="173"/>
      <c r="I7" s="180"/>
      <c r="J7" s="181"/>
      <c r="K7" s="177"/>
      <c r="L7" s="176"/>
      <c r="M7" s="177"/>
      <c r="N7" s="176"/>
      <c r="O7" s="182"/>
      <c r="P7" s="183"/>
      <c r="Q7" s="183"/>
    </row>
    <row r="8" spans="1:17" s="178" customFormat="1" ht="9.75" customHeight="1">
      <c r="A8" s="169"/>
      <c r="B8" s="169"/>
      <c r="C8" s="169"/>
      <c r="D8" s="169"/>
      <c r="E8" s="176"/>
      <c r="F8" s="176"/>
      <c r="H8" s="176"/>
      <c r="I8" s="184"/>
      <c r="J8" s="185"/>
      <c r="K8" s="186"/>
      <c r="L8" s="176"/>
      <c r="M8" s="177"/>
      <c r="N8" s="176"/>
      <c r="O8" s="177"/>
      <c r="P8" s="176"/>
      <c r="Q8" s="177"/>
    </row>
    <row r="9" spans="1:17" s="178" customFormat="1" ht="9.75" customHeight="1">
      <c r="A9" s="169"/>
      <c r="B9" s="169"/>
      <c r="C9" s="169"/>
      <c r="D9" s="169"/>
      <c r="E9" s="176"/>
      <c r="F9" s="176"/>
      <c r="H9" s="176"/>
      <c r="I9" s="184"/>
      <c r="J9" s="187"/>
      <c r="K9" s="188"/>
      <c r="L9" s="176"/>
      <c r="M9" s="177"/>
      <c r="N9" s="176"/>
      <c r="O9" s="177"/>
      <c r="P9" s="176"/>
      <c r="Q9" s="177"/>
    </row>
    <row r="10" spans="1:17" s="178" customFormat="1" ht="9.75" customHeight="1">
      <c r="A10" s="169">
        <v>2</v>
      </c>
      <c r="B10" s="170"/>
      <c r="C10" s="171"/>
      <c r="D10" s="172"/>
      <c r="E10" s="189"/>
      <c r="F10" s="189"/>
      <c r="G10" s="190"/>
      <c r="H10" s="189"/>
      <c r="I10" s="191"/>
      <c r="J10" s="176"/>
      <c r="K10" s="192"/>
      <c r="L10" s="193"/>
      <c r="M10" s="186"/>
      <c r="N10" s="176"/>
      <c r="O10" s="177"/>
      <c r="P10" s="176"/>
      <c r="Q10" s="177"/>
    </row>
    <row r="11" spans="1:17" s="178" customFormat="1" ht="9.75" customHeight="1">
      <c r="A11" s="169"/>
      <c r="B11" s="179"/>
      <c r="C11" s="179"/>
      <c r="D11" s="179"/>
      <c r="E11" s="189"/>
      <c r="F11" s="189"/>
      <c r="G11" s="190"/>
      <c r="H11" s="189"/>
      <c r="I11" s="194"/>
      <c r="J11" s="176"/>
      <c r="K11" s="192"/>
      <c r="L11" s="195"/>
      <c r="M11" s="196"/>
      <c r="N11" s="176"/>
      <c r="O11" s="177"/>
      <c r="P11" s="176"/>
      <c r="Q11" s="177"/>
    </row>
    <row r="12" spans="1:17" s="178" customFormat="1" ht="9.75" customHeight="1">
      <c r="A12" s="169"/>
      <c r="B12" s="169"/>
      <c r="C12" s="169"/>
      <c r="D12" s="197"/>
      <c r="E12" s="176"/>
      <c r="F12" s="176"/>
      <c r="H12" s="176"/>
      <c r="I12" s="198"/>
      <c r="J12" s="176"/>
      <c r="K12" s="192"/>
      <c r="L12" s="185"/>
      <c r="M12" s="177"/>
      <c r="N12" s="176"/>
      <c r="O12" s="177"/>
      <c r="P12" s="176"/>
      <c r="Q12" s="177"/>
    </row>
    <row r="13" spans="1:17" s="178" customFormat="1" ht="9.75" customHeight="1">
      <c r="A13" s="169"/>
      <c r="B13" s="169"/>
      <c r="C13" s="169"/>
      <c r="D13" s="197"/>
      <c r="E13" s="176"/>
      <c r="F13" s="176"/>
      <c r="H13" s="176"/>
      <c r="I13" s="198"/>
      <c r="J13" s="199"/>
      <c r="K13" s="200"/>
      <c r="L13" s="187"/>
      <c r="M13" s="188"/>
      <c r="N13" s="176"/>
      <c r="O13" s="177"/>
      <c r="P13" s="176"/>
      <c r="Q13" s="177"/>
    </row>
    <row r="14" spans="1:17" s="178" customFormat="1" ht="9.75" customHeight="1">
      <c r="A14" s="169">
        <v>3</v>
      </c>
      <c r="B14" s="170"/>
      <c r="C14" s="171"/>
      <c r="D14" s="172"/>
      <c r="E14" s="292"/>
      <c r="F14" s="189"/>
      <c r="G14" s="190"/>
      <c r="H14" s="189"/>
      <c r="I14" s="202"/>
      <c r="K14" s="192"/>
      <c r="L14" s="203"/>
      <c r="M14" s="192"/>
      <c r="N14" s="193"/>
      <c r="O14" s="177"/>
      <c r="P14" s="176"/>
      <c r="Q14" s="177"/>
    </row>
    <row r="15" spans="1:17" s="178" customFormat="1" ht="9.75" customHeight="1">
      <c r="A15" s="169"/>
      <c r="B15" s="179"/>
      <c r="C15" s="179"/>
      <c r="D15" s="179"/>
      <c r="E15" s="292"/>
      <c r="F15" s="189"/>
      <c r="G15" s="190"/>
      <c r="H15" s="189"/>
      <c r="I15" s="194"/>
      <c r="J15" s="181"/>
      <c r="K15" s="192"/>
      <c r="L15" s="176"/>
      <c r="M15" s="192"/>
      <c r="N15" s="176"/>
      <c r="O15" s="177"/>
      <c r="P15" s="176"/>
      <c r="Q15" s="177"/>
    </row>
    <row r="16" spans="1:17" s="178" customFormat="1" ht="9.75" customHeight="1">
      <c r="A16" s="169"/>
      <c r="B16" s="169"/>
      <c r="C16" s="169"/>
      <c r="D16" s="197"/>
      <c r="E16" s="176"/>
      <c r="F16" s="176"/>
      <c r="H16" s="176"/>
      <c r="I16" s="184"/>
      <c r="J16" s="306"/>
      <c r="K16" s="204"/>
      <c r="L16" s="176"/>
      <c r="M16" s="192"/>
      <c r="N16" s="176"/>
      <c r="O16" s="177"/>
      <c r="P16" s="176"/>
      <c r="Q16" s="177"/>
    </row>
    <row r="17" spans="1:17" s="178" customFormat="1" ht="9.75" customHeight="1">
      <c r="A17" s="169"/>
      <c r="B17" s="169"/>
      <c r="C17" s="169"/>
      <c r="D17" s="197"/>
      <c r="E17" s="176"/>
      <c r="F17" s="176"/>
      <c r="H17" s="176"/>
      <c r="I17" s="184"/>
      <c r="J17" s="307"/>
      <c r="K17" s="194"/>
      <c r="L17" s="176"/>
      <c r="M17" s="192"/>
      <c r="N17" s="176"/>
      <c r="O17" s="177"/>
      <c r="P17" s="176"/>
      <c r="Q17" s="177"/>
    </row>
    <row r="18" spans="1:17" s="178" customFormat="1" ht="9.75" customHeight="1">
      <c r="A18" s="169">
        <v>4</v>
      </c>
      <c r="B18" s="170"/>
      <c r="C18" s="171"/>
      <c r="D18" s="172"/>
      <c r="E18" s="189"/>
      <c r="F18" s="189"/>
      <c r="G18" s="190"/>
      <c r="H18" s="189"/>
      <c r="I18" s="191"/>
      <c r="J18" s="176"/>
      <c r="K18" s="177"/>
      <c r="L18" s="193"/>
      <c r="M18" s="204"/>
      <c r="N18" s="176"/>
      <c r="O18" s="177"/>
      <c r="P18" s="176"/>
      <c r="Q18" s="177"/>
    </row>
    <row r="19" spans="1:17" s="178" customFormat="1" ht="11.25" customHeight="1">
      <c r="A19" s="169"/>
      <c r="B19" s="179"/>
      <c r="C19" s="179"/>
      <c r="D19" s="179"/>
      <c r="E19" s="189"/>
      <c r="F19" s="189"/>
      <c r="G19" s="190"/>
      <c r="H19" s="189"/>
      <c r="I19" s="194"/>
      <c r="J19" s="176"/>
      <c r="K19" s="177"/>
      <c r="L19" s="195"/>
      <c r="M19" s="205"/>
      <c r="N19" s="176"/>
      <c r="O19" s="177"/>
      <c r="P19" s="176"/>
      <c r="Q19" s="177"/>
    </row>
    <row r="20" spans="1:17" s="178" customFormat="1" ht="9.75" customHeight="1">
      <c r="A20" s="169"/>
      <c r="B20" s="169"/>
      <c r="C20" s="169"/>
      <c r="D20" s="169"/>
      <c r="E20" s="176"/>
      <c r="F20" s="176"/>
      <c r="H20" s="176"/>
      <c r="I20" s="198"/>
      <c r="J20" s="176"/>
      <c r="K20" s="177"/>
      <c r="L20" s="176"/>
      <c r="M20" s="192"/>
      <c r="N20" s="185"/>
      <c r="O20" s="177"/>
      <c r="P20" s="176"/>
      <c r="Q20" s="177"/>
    </row>
    <row r="21" spans="1:17" s="178" customFormat="1" ht="9.75" customHeight="1">
      <c r="A21" s="169"/>
      <c r="B21" s="169"/>
      <c r="C21" s="169"/>
      <c r="D21" s="169"/>
      <c r="E21" s="176"/>
      <c r="F21" s="176"/>
      <c r="H21" s="176"/>
      <c r="I21" s="198"/>
      <c r="J21" s="176"/>
      <c r="K21" s="177"/>
      <c r="L21" s="176"/>
      <c r="M21" s="184"/>
      <c r="N21" s="187"/>
      <c r="O21" s="188"/>
      <c r="P21" s="176"/>
      <c r="Q21" s="177"/>
    </row>
    <row r="22" spans="1:19" s="178" customFormat="1" ht="9.75" customHeight="1">
      <c r="A22" s="169">
        <v>5</v>
      </c>
      <c r="B22" s="170"/>
      <c r="C22" s="171"/>
      <c r="D22" s="172"/>
      <c r="E22" s="292"/>
      <c r="F22" s="173"/>
      <c r="G22" s="174"/>
      <c r="H22" s="173"/>
      <c r="I22" s="175"/>
      <c r="J22" s="176"/>
      <c r="K22" s="177"/>
      <c r="M22" s="206"/>
      <c r="N22" s="176"/>
      <c r="O22" s="213"/>
      <c r="P22" s="214" t="s">
        <v>103</v>
      </c>
      <c r="Q22" s="213"/>
      <c r="R22" s="301"/>
      <c r="S22" s="301"/>
    </row>
    <row r="23" spans="1:19" s="178" customFormat="1" ht="9.75" customHeight="1">
      <c r="A23" s="169"/>
      <c r="B23" s="179"/>
      <c r="C23" s="179"/>
      <c r="D23" s="179"/>
      <c r="E23" s="292"/>
      <c r="F23" s="173"/>
      <c r="G23" s="174"/>
      <c r="H23" s="173"/>
      <c r="I23" s="180"/>
      <c r="J23" s="181"/>
      <c r="K23" s="177"/>
      <c r="L23" s="176"/>
      <c r="M23" s="192"/>
      <c r="N23" s="176"/>
      <c r="O23" s="213"/>
      <c r="P23" s="214"/>
      <c r="Q23" s="213"/>
      <c r="R23" s="301"/>
      <c r="S23" s="301"/>
    </row>
    <row r="24" spans="1:19" s="178" customFormat="1" ht="9.75" customHeight="1">
      <c r="A24" s="169"/>
      <c r="B24" s="169"/>
      <c r="C24" s="169"/>
      <c r="D24" s="169"/>
      <c r="E24" s="176"/>
      <c r="F24" s="176"/>
      <c r="H24" s="176"/>
      <c r="I24" s="184"/>
      <c r="J24" s="185"/>
      <c r="K24" s="186"/>
      <c r="L24" s="176"/>
      <c r="M24" s="192"/>
      <c r="N24" s="176"/>
      <c r="O24" s="213"/>
      <c r="P24" s="214"/>
      <c r="Q24" s="213"/>
      <c r="R24" s="301"/>
      <c r="S24" s="301"/>
    </row>
    <row r="25" spans="1:19" s="178" customFormat="1" ht="9.75" customHeight="1">
      <c r="A25" s="169"/>
      <c r="B25" s="169"/>
      <c r="C25" s="169"/>
      <c r="D25" s="169"/>
      <c r="E25" s="176"/>
      <c r="F25" s="176"/>
      <c r="H25" s="176"/>
      <c r="I25" s="184"/>
      <c r="J25" s="307"/>
      <c r="K25" s="188"/>
      <c r="L25" s="176"/>
      <c r="M25" s="192"/>
      <c r="N25" s="176"/>
      <c r="O25" s="213"/>
      <c r="P25" s="214"/>
      <c r="Q25" s="213"/>
      <c r="R25" s="301"/>
      <c r="S25" s="301"/>
    </row>
    <row r="26" spans="1:19" s="178" customFormat="1" ht="9.75" customHeight="1">
      <c r="A26" s="169">
        <v>6</v>
      </c>
      <c r="B26" s="170"/>
      <c r="C26" s="171"/>
      <c r="D26" s="172"/>
      <c r="E26" s="189"/>
      <c r="F26" s="189"/>
      <c r="G26" s="190"/>
      <c r="H26" s="189"/>
      <c r="I26" s="191"/>
      <c r="J26" s="176"/>
      <c r="K26" s="192"/>
      <c r="L26" s="193"/>
      <c r="M26" s="204"/>
      <c r="N26" s="176"/>
      <c r="O26" s="213"/>
      <c r="P26" s="214"/>
      <c r="Q26" s="213"/>
      <c r="R26" s="301"/>
      <c r="S26" s="301"/>
    </row>
    <row r="27" spans="1:19" s="178" customFormat="1" ht="9.75" customHeight="1">
      <c r="A27" s="169"/>
      <c r="B27" s="179"/>
      <c r="C27" s="179"/>
      <c r="D27" s="179"/>
      <c r="E27" s="189"/>
      <c r="F27" s="189"/>
      <c r="G27" s="190"/>
      <c r="H27" s="189"/>
      <c r="I27" s="194"/>
      <c r="J27" s="176"/>
      <c r="K27" s="192"/>
      <c r="L27" s="195"/>
      <c r="M27" s="205"/>
      <c r="N27" s="176"/>
      <c r="O27" s="213"/>
      <c r="P27" s="214"/>
      <c r="Q27" s="213"/>
      <c r="R27" s="301"/>
      <c r="S27" s="301"/>
    </row>
    <row r="28" spans="1:19" s="178" customFormat="1" ht="9.75" customHeight="1">
      <c r="A28" s="169"/>
      <c r="B28" s="169"/>
      <c r="C28" s="169"/>
      <c r="D28" s="197"/>
      <c r="E28" s="176"/>
      <c r="F28" s="176"/>
      <c r="H28" s="176"/>
      <c r="I28" s="198"/>
      <c r="J28" s="176"/>
      <c r="K28" s="192"/>
      <c r="L28" s="185"/>
      <c r="M28" s="192"/>
      <c r="N28" s="176"/>
      <c r="O28" s="213"/>
      <c r="P28" s="214"/>
      <c r="Q28" s="213"/>
      <c r="R28" s="301"/>
      <c r="S28" s="301"/>
    </row>
    <row r="29" spans="1:19" s="178" customFormat="1" ht="9.75" customHeight="1">
      <c r="A29" s="169"/>
      <c r="B29" s="169"/>
      <c r="C29" s="169"/>
      <c r="D29" s="197"/>
      <c r="E29" s="176"/>
      <c r="F29" s="176"/>
      <c r="H29" s="176"/>
      <c r="I29" s="198"/>
      <c r="J29" s="207"/>
      <c r="K29" s="200"/>
      <c r="L29" s="187"/>
      <c r="M29" s="194"/>
      <c r="N29" s="176"/>
      <c r="O29" s="213"/>
      <c r="P29" s="214"/>
      <c r="Q29" s="213"/>
      <c r="R29" s="301"/>
      <c r="S29" s="301"/>
    </row>
    <row r="30" spans="1:19" s="178" customFormat="1" ht="9.75" customHeight="1">
      <c r="A30" s="169">
        <v>7</v>
      </c>
      <c r="B30" s="170"/>
      <c r="C30" s="171"/>
      <c r="D30" s="172"/>
      <c r="E30" s="292"/>
      <c r="F30" s="189"/>
      <c r="G30" s="190"/>
      <c r="H30" s="189"/>
      <c r="I30" s="202"/>
      <c r="K30" s="192"/>
      <c r="L30" s="176"/>
      <c r="M30" s="177"/>
      <c r="N30" s="193"/>
      <c r="O30" s="213"/>
      <c r="P30" s="214"/>
      <c r="Q30" s="213"/>
      <c r="R30" s="301"/>
      <c r="S30" s="301"/>
    </row>
    <row r="31" spans="1:19" s="178" customFormat="1" ht="9.75" customHeight="1">
      <c r="A31" s="169"/>
      <c r="B31" s="179"/>
      <c r="C31" s="179"/>
      <c r="D31" s="179"/>
      <c r="E31" s="292"/>
      <c r="F31" s="189"/>
      <c r="G31" s="190"/>
      <c r="H31" s="189"/>
      <c r="I31" s="194"/>
      <c r="J31" s="181"/>
      <c r="K31" s="192"/>
      <c r="L31" s="176"/>
      <c r="M31" s="177"/>
      <c r="N31" s="176"/>
      <c r="O31" s="213"/>
      <c r="P31" s="214"/>
      <c r="Q31" s="213"/>
      <c r="R31" s="301"/>
      <c r="S31" s="301"/>
    </row>
    <row r="32" spans="1:19" s="178" customFormat="1" ht="9.75" customHeight="1">
      <c r="A32" s="169"/>
      <c r="B32" s="169"/>
      <c r="C32" s="169"/>
      <c r="D32" s="197"/>
      <c r="E32" s="176"/>
      <c r="F32" s="176"/>
      <c r="H32" s="176"/>
      <c r="I32" s="184"/>
      <c r="J32" s="185"/>
      <c r="K32" s="204"/>
      <c r="L32" s="176"/>
      <c r="M32" s="177"/>
      <c r="N32" s="176"/>
      <c r="O32" s="213"/>
      <c r="P32" s="214"/>
      <c r="Q32" s="213"/>
      <c r="R32" s="301"/>
      <c r="S32" s="301"/>
    </row>
    <row r="33" spans="1:19" s="178" customFormat="1" ht="9.75" customHeight="1">
      <c r="A33" s="169"/>
      <c r="B33" s="169"/>
      <c r="C33" s="169"/>
      <c r="D33" s="197"/>
      <c r="E33" s="176"/>
      <c r="F33" s="176"/>
      <c r="H33" s="176"/>
      <c r="I33" s="184"/>
      <c r="J33" s="187"/>
      <c r="K33" s="194"/>
      <c r="L33" s="176"/>
      <c r="M33" s="177"/>
      <c r="N33" s="176"/>
      <c r="O33" s="213"/>
      <c r="P33" s="214"/>
      <c r="Q33" s="213"/>
      <c r="R33" s="301"/>
      <c r="S33" s="301"/>
    </row>
    <row r="34" spans="1:19" s="178" customFormat="1" ht="9.75" customHeight="1">
      <c r="A34" s="169">
        <v>8</v>
      </c>
      <c r="B34" s="170"/>
      <c r="C34" s="171"/>
      <c r="D34" s="172">
        <v>2</v>
      </c>
      <c r="E34" s="201"/>
      <c r="F34" s="189"/>
      <c r="G34" s="190"/>
      <c r="H34" s="189"/>
      <c r="I34" s="191"/>
      <c r="J34" s="176"/>
      <c r="K34" s="177"/>
      <c r="L34" s="193"/>
      <c r="M34" s="186"/>
      <c r="N34" s="176"/>
      <c r="O34" s="213"/>
      <c r="P34" s="214"/>
      <c r="Q34" s="213"/>
      <c r="R34" s="301"/>
      <c r="S34" s="301"/>
    </row>
    <row r="35" spans="1:19" s="178" customFormat="1" ht="9.75" customHeight="1">
      <c r="A35" s="169"/>
      <c r="B35" s="179"/>
      <c r="C35" s="179"/>
      <c r="D35" s="179"/>
      <c r="E35" s="201"/>
      <c r="F35" s="189"/>
      <c r="G35" s="190"/>
      <c r="H35" s="189"/>
      <c r="I35" s="194"/>
      <c r="J35" s="176"/>
      <c r="K35" s="177"/>
      <c r="L35" s="195"/>
      <c r="M35" s="196"/>
      <c r="N35" s="176"/>
      <c r="O35" s="213"/>
      <c r="P35" s="214"/>
      <c r="Q35" s="213"/>
      <c r="R35" s="301"/>
      <c r="S35" s="301"/>
    </row>
    <row r="36" spans="1:19" s="178" customFormat="1" ht="9.75" customHeight="1">
      <c r="A36" s="169"/>
      <c r="B36" s="169"/>
      <c r="C36" s="169"/>
      <c r="D36" s="197"/>
      <c r="E36" s="176"/>
      <c r="F36" s="176"/>
      <c r="H36" s="176"/>
      <c r="I36" s="198"/>
      <c r="J36" s="176"/>
      <c r="K36" s="177"/>
      <c r="L36" s="176"/>
      <c r="M36" s="177"/>
      <c r="N36" s="177"/>
      <c r="O36" s="213"/>
      <c r="P36" s="308"/>
      <c r="Q36" s="213"/>
      <c r="R36" s="301"/>
      <c r="S36" s="301"/>
    </row>
    <row r="37" spans="1:19" s="178" customFormat="1" ht="9.75" customHeight="1">
      <c r="A37" s="169"/>
      <c r="B37" s="169"/>
      <c r="C37" s="169"/>
      <c r="D37" s="197"/>
      <c r="E37" s="176"/>
      <c r="F37" s="176"/>
      <c r="H37" s="176"/>
      <c r="I37" s="198"/>
      <c r="J37" s="176"/>
      <c r="K37" s="177"/>
      <c r="L37" s="176"/>
      <c r="M37" s="177"/>
      <c r="N37" s="208"/>
      <c r="O37" s="302"/>
      <c r="P37" s="308"/>
      <c r="Q37" s="213"/>
      <c r="R37" s="301"/>
      <c r="S37" s="301"/>
    </row>
    <row r="38" spans="1:19" s="178" customFormat="1" ht="9.75" customHeight="1">
      <c r="A38" s="169">
        <v>9</v>
      </c>
      <c r="B38" s="170"/>
      <c r="C38" s="171"/>
      <c r="D38" s="172"/>
      <c r="E38" s="189"/>
      <c r="F38" s="189"/>
      <c r="G38" s="190"/>
      <c r="H38" s="189"/>
      <c r="I38" s="202"/>
      <c r="J38" s="176"/>
      <c r="K38" s="177"/>
      <c r="L38" s="176"/>
      <c r="M38" s="177"/>
      <c r="O38" s="309"/>
      <c r="P38" s="215"/>
      <c r="Q38" s="213"/>
      <c r="R38" s="301"/>
      <c r="S38" s="301"/>
    </row>
    <row r="39" spans="1:19" s="178" customFormat="1" ht="9.75" customHeight="1">
      <c r="A39" s="169"/>
      <c r="B39" s="179"/>
      <c r="C39" s="179"/>
      <c r="D39" s="179"/>
      <c r="E39" s="189"/>
      <c r="F39" s="189"/>
      <c r="G39" s="190"/>
      <c r="H39" s="189"/>
      <c r="I39" s="194"/>
      <c r="J39" s="181"/>
      <c r="K39" s="177"/>
      <c r="L39" s="176"/>
      <c r="M39" s="177"/>
      <c r="N39" s="176"/>
      <c r="O39" s="213"/>
      <c r="P39" s="216"/>
      <c r="Q39" s="217"/>
      <c r="R39" s="301"/>
      <c r="S39" s="301"/>
    </row>
    <row r="40" spans="1:19" s="178" customFormat="1" ht="9.75" customHeight="1">
      <c r="A40" s="169"/>
      <c r="B40" s="169"/>
      <c r="C40" s="169"/>
      <c r="D40" s="197"/>
      <c r="E40" s="176"/>
      <c r="F40" s="176"/>
      <c r="H40" s="176"/>
      <c r="I40" s="184"/>
      <c r="J40" s="306"/>
      <c r="K40" s="186"/>
      <c r="L40" s="176"/>
      <c r="M40" s="177"/>
      <c r="N40" s="176"/>
      <c r="O40" s="213"/>
      <c r="P40" s="214"/>
      <c r="Q40" s="213"/>
      <c r="R40" s="301"/>
      <c r="S40" s="301"/>
    </row>
    <row r="41" spans="1:19" s="178" customFormat="1" ht="9.75" customHeight="1">
      <c r="A41" s="169"/>
      <c r="B41" s="169"/>
      <c r="C41" s="169"/>
      <c r="D41" s="197"/>
      <c r="E41" s="176"/>
      <c r="F41" s="176"/>
      <c r="H41" s="176"/>
      <c r="I41" s="184"/>
      <c r="J41" s="307"/>
      <c r="K41" s="188"/>
      <c r="L41" s="176"/>
      <c r="M41" s="177"/>
      <c r="N41" s="176"/>
      <c r="O41" s="213"/>
      <c r="P41" s="214"/>
      <c r="Q41" s="213"/>
      <c r="R41" s="301"/>
      <c r="S41" s="301"/>
    </row>
    <row r="42" spans="1:19" s="178" customFormat="1" ht="9.75" customHeight="1">
      <c r="A42" s="169">
        <v>10</v>
      </c>
      <c r="B42" s="170"/>
      <c r="C42" s="171"/>
      <c r="D42" s="172"/>
      <c r="E42" s="189"/>
      <c r="F42" s="189"/>
      <c r="G42" s="190"/>
      <c r="H42" s="189"/>
      <c r="I42" s="191"/>
      <c r="J42" s="176"/>
      <c r="K42" s="213"/>
      <c r="L42" s="215" t="s">
        <v>104</v>
      </c>
      <c r="M42" s="211"/>
      <c r="N42" s="176"/>
      <c r="O42" s="213"/>
      <c r="P42" s="214"/>
      <c r="Q42" s="213"/>
      <c r="R42" s="301"/>
      <c r="S42" s="301"/>
    </row>
    <row r="43" spans="1:19" s="178" customFormat="1" ht="9.75" customHeight="1">
      <c r="A43" s="169"/>
      <c r="B43" s="179"/>
      <c r="C43" s="179"/>
      <c r="D43" s="179"/>
      <c r="E43" s="189"/>
      <c r="F43" s="189"/>
      <c r="G43" s="190"/>
      <c r="H43" s="189"/>
      <c r="I43" s="194"/>
      <c r="J43" s="176"/>
      <c r="K43" s="213"/>
      <c r="L43" s="216"/>
      <c r="M43" s="217"/>
      <c r="N43" s="176"/>
      <c r="O43" s="213"/>
      <c r="P43" s="214"/>
      <c r="Q43" s="213"/>
      <c r="R43" s="301"/>
      <c r="S43" s="301"/>
    </row>
    <row r="44" spans="1:19" s="178" customFormat="1" ht="9.75" customHeight="1">
      <c r="A44" s="169"/>
      <c r="B44" s="169"/>
      <c r="C44" s="169"/>
      <c r="D44" s="197"/>
      <c r="E44" s="176"/>
      <c r="F44" s="176"/>
      <c r="H44" s="176"/>
      <c r="I44" s="198"/>
      <c r="J44" s="176"/>
      <c r="K44" s="213"/>
      <c r="L44" s="308"/>
      <c r="M44" s="213"/>
      <c r="N44" s="176"/>
      <c r="O44" s="213"/>
      <c r="P44" s="214"/>
      <c r="Q44" s="213"/>
      <c r="R44" s="301"/>
      <c r="S44" s="301"/>
    </row>
    <row r="45" spans="1:19" s="178" customFormat="1" ht="9.75" customHeight="1">
      <c r="A45" s="169"/>
      <c r="B45" s="169"/>
      <c r="C45" s="169"/>
      <c r="D45" s="197"/>
      <c r="E45" s="176"/>
      <c r="F45" s="176"/>
      <c r="H45" s="176"/>
      <c r="I45" s="198"/>
      <c r="J45" s="176"/>
      <c r="K45" s="310"/>
      <c r="L45" s="308"/>
      <c r="M45" s="217"/>
      <c r="N45" s="176"/>
      <c r="O45" s="213"/>
      <c r="P45" s="214"/>
      <c r="Q45" s="213"/>
      <c r="R45" s="301"/>
      <c r="S45" s="301"/>
    </row>
    <row r="46" spans="1:19" s="178" customFormat="1" ht="9.75" customHeight="1">
      <c r="A46" s="169">
        <v>11</v>
      </c>
      <c r="B46" s="170"/>
      <c r="C46" s="171"/>
      <c r="D46" s="172"/>
      <c r="E46" s="189"/>
      <c r="F46" s="189"/>
      <c r="G46" s="190"/>
      <c r="H46" s="189"/>
      <c r="I46" s="202"/>
      <c r="K46" s="213"/>
      <c r="L46" s="214"/>
      <c r="M46" s="213"/>
      <c r="N46" s="193"/>
      <c r="O46" s="213"/>
      <c r="P46" s="214"/>
      <c r="Q46" s="213"/>
      <c r="R46" s="301"/>
      <c r="S46" s="301"/>
    </row>
    <row r="47" spans="1:19" s="178" customFormat="1" ht="9.75" customHeight="1">
      <c r="A47" s="169"/>
      <c r="B47" s="179"/>
      <c r="C47" s="179"/>
      <c r="D47" s="179"/>
      <c r="E47" s="189"/>
      <c r="F47" s="189"/>
      <c r="G47" s="190"/>
      <c r="H47" s="189"/>
      <c r="I47" s="194"/>
      <c r="J47" s="181"/>
      <c r="K47" s="213"/>
      <c r="L47" s="214"/>
      <c r="M47" s="213"/>
      <c r="N47" s="176"/>
      <c r="O47" s="213"/>
      <c r="P47" s="214"/>
      <c r="Q47" s="213"/>
      <c r="R47" s="301"/>
      <c r="S47" s="301"/>
    </row>
    <row r="48" spans="1:19" s="178" customFormat="1" ht="9.75" customHeight="1">
      <c r="A48" s="169"/>
      <c r="B48" s="169"/>
      <c r="C48" s="169"/>
      <c r="D48" s="169"/>
      <c r="E48" s="176"/>
      <c r="F48" s="176"/>
      <c r="H48" s="176"/>
      <c r="I48" s="184"/>
      <c r="J48" s="306"/>
      <c r="K48" s="211"/>
      <c r="L48" s="214"/>
      <c r="M48" s="213"/>
      <c r="N48" s="176"/>
      <c r="O48" s="213"/>
      <c r="P48" s="214"/>
      <c r="Q48" s="213"/>
      <c r="R48" s="301"/>
      <c r="S48" s="301"/>
    </row>
    <row r="49" spans="1:19" s="178" customFormat="1" ht="9.75" customHeight="1">
      <c r="A49" s="169"/>
      <c r="B49" s="169"/>
      <c r="C49" s="169"/>
      <c r="D49" s="169"/>
      <c r="E49" s="176"/>
      <c r="F49" s="176"/>
      <c r="H49" s="176"/>
      <c r="I49" s="184"/>
      <c r="J49" s="307"/>
      <c r="K49" s="188"/>
      <c r="L49" s="214"/>
      <c r="M49" s="213"/>
      <c r="N49" s="176"/>
      <c r="O49" s="213"/>
      <c r="P49" s="214"/>
      <c r="Q49" s="213"/>
      <c r="R49" s="301"/>
      <c r="S49" s="301"/>
    </row>
    <row r="50" spans="1:19" s="178" customFormat="1" ht="9.75" customHeight="1">
      <c r="A50" s="169">
        <v>12</v>
      </c>
      <c r="B50" s="170"/>
      <c r="C50" s="171"/>
      <c r="D50" s="172"/>
      <c r="E50" s="173"/>
      <c r="F50" s="173"/>
      <c r="G50" s="174"/>
      <c r="H50" s="173"/>
      <c r="I50" s="210"/>
      <c r="J50" s="176"/>
      <c r="K50" s="177"/>
      <c r="L50" s="311"/>
      <c r="M50" s="211"/>
      <c r="N50" s="176"/>
      <c r="O50" s="213"/>
      <c r="P50" s="214"/>
      <c r="Q50" s="213"/>
      <c r="R50" s="301"/>
      <c r="S50" s="301"/>
    </row>
    <row r="51" spans="1:19" s="178" customFormat="1" ht="9.75" customHeight="1">
      <c r="A51" s="169"/>
      <c r="B51" s="179"/>
      <c r="C51" s="179"/>
      <c r="D51" s="179"/>
      <c r="E51" s="173"/>
      <c r="F51" s="173"/>
      <c r="G51" s="174"/>
      <c r="H51" s="173"/>
      <c r="I51" s="180"/>
      <c r="J51" s="176"/>
      <c r="K51" s="177"/>
      <c r="L51" s="312"/>
      <c r="M51" s="217"/>
      <c r="N51" s="176"/>
      <c r="O51" s="213"/>
      <c r="P51" s="214"/>
      <c r="Q51" s="213"/>
      <c r="R51" s="301"/>
      <c r="S51" s="301"/>
    </row>
    <row r="52" spans="1:19" s="178" customFormat="1" ht="9.75" customHeight="1">
      <c r="A52" s="169"/>
      <c r="B52" s="169"/>
      <c r="C52" s="169"/>
      <c r="D52" s="169"/>
      <c r="E52" s="176"/>
      <c r="F52" s="176"/>
      <c r="H52" s="176"/>
      <c r="I52" s="198"/>
      <c r="J52" s="176"/>
      <c r="K52" s="177"/>
      <c r="L52" s="313"/>
      <c r="M52" s="213"/>
      <c r="N52" s="308"/>
      <c r="O52" s="213"/>
      <c r="P52" s="214"/>
      <c r="Q52" s="213"/>
      <c r="R52" s="301"/>
      <c r="S52" s="301"/>
    </row>
    <row r="53" spans="1:19" s="178" customFormat="1" ht="9.75" customHeight="1">
      <c r="A53" s="169"/>
      <c r="B53" s="169"/>
      <c r="C53" s="169"/>
      <c r="D53" s="169"/>
      <c r="E53" s="176"/>
      <c r="F53" s="176"/>
      <c r="H53" s="176"/>
      <c r="I53" s="198"/>
      <c r="J53" s="176"/>
      <c r="K53" s="177"/>
      <c r="L53" s="314"/>
      <c r="M53" s="202"/>
      <c r="N53" s="308"/>
      <c r="O53" s="217"/>
      <c r="P53" s="214"/>
      <c r="Q53" s="213"/>
      <c r="R53" s="301"/>
      <c r="S53" s="301"/>
    </row>
    <row r="54" spans="1:19" s="178" customFormat="1" ht="9.75" customHeight="1">
      <c r="A54" s="169">
        <v>13</v>
      </c>
      <c r="B54" s="170"/>
      <c r="C54" s="171"/>
      <c r="D54" s="172"/>
      <c r="E54" s="201"/>
      <c r="F54" s="189"/>
      <c r="G54" s="190"/>
      <c r="H54" s="189"/>
      <c r="I54" s="202"/>
      <c r="J54" s="176"/>
      <c r="K54" s="177"/>
      <c r="L54" s="315"/>
      <c r="M54" s="309"/>
      <c r="N54" s="214" t="s">
        <v>105</v>
      </c>
      <c r="O54" s="213"/>
      <c r="P54" s="214"/>
      <c r="Q54" s="213"/>
      <c r="R54" s="301"/>
      <c r="S54" s="301"/>
    </row>
    <row r="55" spans="1:19" s="178" customFormat="1" ht="9.75" customHeight="1">
      <c r="A55" s="169"/>
      <c r="B55" s="179"/>
      <c r="C55" s="179"/>
      <c r="D55" s="179"/>
      <c r="E55" s="201"/>
      <c r="F55" s="189"/>
      <c r="G55" s="190"/>
      <c r="H55" s="189"/>
      <c r="I55" s="194"/>
      <c r="J55" s="181"/>
      <c r="K55" s="177"/>
      <c r="L55" s="212"/>
      <c r="M55" s="213"/>
      <c r="N55" s="214"/>
      <c r="O55" s="213"/>
      <c r="P55" s="214"/>
      <c r="Q55" s="213"/>
      <c r="R55" s="301"/>
      <c r="S55" s="301"/>
    </row>
    <row r="56" spans="1:17" s="178" customFormat="1" ht="9.75" customHeight="1">
      <c r="A56" s="169"/>
      <c r="B56" s="169"/>
      <c r="C56" s="169"/>
      <c r="D56" s="197"/>
      <c r="E56" s="176"/>
      <c r="F56" s="176"/>
      <c r="H56" s="176"/>
      <c r="I56" s="184"/>
      <c r="J56" s="306"/>
      <c r="K56" s="186"/>
      <c r="L56" s="212"/>
      <c r="M56" s="213"/>
      <c r="N56" s="214"/>
      <c r="O56" s="213"/>
      <c r="P56" s="214"/>
      <c r="Q56" s="177"/>
    </row>
    <row r="57" spans="1:17" s="178" customFormat="1" ht="9.75" customHeight="1">
      <c r="A57" s="169"/>
      <c r="B57" s="169"/>
      <c r="C57" s="169"/>
      <c r="D57" s="197"/>
      <c r="E57" s="176"/>
      <c r="F57" s="176"/>
      <c r="H57" s="176"/>
      <c r="I57" s="184"/>
      <c r="J57" s="307"/>
      <c r="K57" s="188"/>
      <c r="L57" s="212"/>
      <c r="M57" s="213"/>
      <c r="N57" s="214"/>
      <c r="O57" s="213"/>
      <c r="P57" s="214"/>
      <c r="Q57" s="177"/>
    </row>
    <row r="58" spans="1:17" s="178" customFormat="1" ht="9.75" customHeight="1">
      <c r="A58" s="169">
        <v>14</v>
      </c>
      <c r="B58" s="170"/>
      <c r="C58" s="171"/>
      <c r="D58" s="172"/>
      <c r="E58" s="189"/>
      <c r="F58" s="189"/>
      <c r="G58" s="190"/>
      <c r="H58" s="189"/>
      <c r="I58" s="191"/>
      <c r="J58" s="176"/>
      <c r="K58" s="213"/>
      <c r="L58" s="215"/>
      <c r="M58" s="211"/>
      <c r="N58" s="214"/>
      <c r="O58" s="213"/>
      <c r="P58" s="214"/>
      <c r="Q58" s="177"/>
    </row>
    <row r="59" spans="1:17" s="178" customFormat="1" ht="9.75" customHeight="1">
      <c r="A59" s="169"/>
      <c r="B59" s="179"/>
      <c r="C59" s="179"/>
      <c r="D59" s="179"/>
      <c r="E59" s="189"/>
      <c r="F59" s="189"/>
      <c r="G59" s="190"/>
      <c r="H59" s="189"/>
      <c r="I59" s="194"/>
      <c r="J59" s="176"/>
      <c r="K59" s="213"/>
      <c r="L59" s="216"/>
      <c r="M59" s="217"/>
      <c r="N59" s="214"/>
      <c r="O59" s="213"/>
      <c r="P59" s="214"/>
      <c r="Q59" s="177"/>
    </row>
    <row r="60" spans="1:17" s="178" customFormat="1" ht="9.75" customHeight="1">
      <c r="A60" s="169"/>
      <c r="B60" s="169"/>
      <c r="C60" s="169"/>
      <c r="D60" s="197"/>
      <c r="E60" s="176"/>
      <c r="F60" s="176"/>
      <c r="H60" s="176"/>
      <c r="I60" s="198"/>
      <c r="J60" s="176"/>
      <c r="K60" s="213"/>
      <c r="L60" s="308"/>
      <c r="M60" s="213"/>
      <c r="N60" s="214"/>
      <c r="O60" s="213"/>
      <c r="P60" s="214"/>
      <c r="Q60" s="177"/>
    </row>
    <row r="61" spans="1:17" s="178" customFormat="1" ht="14.25" customHeight="1">
      <c r="A61" s="169"/>
      <c r="B61" s="169"/>
      <c r="C61" s="169"/>
      <c r="D61" s="197"/>
      <c r="E61" s="176"/>
      <c r="F61" s="176"/>
      <c r="H61" s="176"/>
      <c r="I61" s="198"/>
      <c r="J61" s="176"/>
      <c r="K61" s="310"/>
      <c r="L61" s="308"/>
      <c r="M61" s="217"/>
      <c r="N61" s="214"/>
      <c r="O61" s="213"/>
      <c r="P61" s="214"/>
      <c r="Q61" s="177"/>
    </row>
    <row r="62" spans="1:17" s="226" customFormat="1" ht="6" customHeight="1">
      <c r="A62" s="169"/>
      <c r="B62" s="218"/>
      <c r="C62" s="218"/>
      <c r="D62" s="219"/>
      <c r="E62" s="220"/>
      <c r="F62" s="220"/>
      <c r="G62" s="221"/>
      <c r="H62" s="220"/>
      <c r="I62" s="222"/>
      <c r="J62" s="220"/>
      <c r="K62" s="223"/>
      <c r="L62" s="224"/>
      <c r="M62" s="225"/>
      <c r="N62" s="224"/>
      <c r="O62" s="225"/>
      <c r="P62" s="224"/>
      <c r="Q62" s="225"/>
    </row>
    <row r="63" ht="15.75" customHeight="1"/>
    <row r="64" ht="9" customHeight="1"/>
  </sheetData>
  <sheetProtection/>
  <mergeCells count="1">
    <mergeCell ref="A1:J1"/>
  </mergeCells>
  <printOptions horizontalCentered="1"/>
  <pageMargins left="0.35" right="0.35" top="0.39" bottom="0.39" header="0" footer="0"/>
  <pageSetup fitToHeight="1" fitToWidth="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U32" sqref="U32"/>
    </sheetView>
  </sheetViews>
  <sheetFormatPr defaultColWidth="9.00390625" defaultRowHeight="12.75"/>
  <cols>
    <col min="1" max="2" width="3.25390625" style="137" customWidth="1"/>
    <col min="3" max="3" width="4.75390625" style="137" customWidth="1"/>
    <col min="4" max="4" width="4.25390625" style="137" customWidth="1"/>
    <col min="5" max="5" width="24.875" style="138" customWidth="1"/>
    <col min="6" max="6" width="2.75390625" style="137" customWidth="1"/>
    <col min="7" max="7" width="7.75390625" style="137" customWidth="1"/>
    <col min="8" max="8" width="5.875" style="137" customWidth="1"/>
    <col min="9" max="9" width="1.75390625" style="139" customWidth="1"/>
    <col min="10" max="10" width="13.125" style="137" customWidth="1"/>
    <col min="11" max="11" width="1.75390625" style="139" customWidth="1"/>
    <col min="12" max="12" width="10.75390625" style="137" customWidth="1"/>
    <col min="13" max="13" width="1.75390625" style="140" customWidth="1"/>
    <col min="14" max="14" width="10.75390625" style="137" customWidth="1"/>
    <col min="15" max="15" width="1.75390625" style="139" customWidth="1"/>
    <col min="16" max="16" width="10.75390625" style="137" customWidth="1"/>
    <col min="17" max="17" width="1.75390625" style="140" customWidth="1"/>
    <col min="18" max="18" width="0" style="137" hidden="1" customWidth="1"/>
    <col min="19" max="19" width="8.25390625" style="137" customWidth="1"/>
    <col min="20" max="20" width="11.375" style="137" hidden="1" customWidth="1"/>
    <col min="21" max="16384" width="9.125" style="137" customWidth="1"/>
  </cols>
  <sheetData>
    <row r="1" spans="1:17" s="7" customFormat="1" ht="21.75" customHeight="1">
      <c r="A1" s="1">
        <f>'[1]Setup'!$A$6</f>
        <v>0</v>
      </c>
      <c r="B1" s="1"/>
      <c r="C1" s="2"/>
      <c r="D1" s="2"/>
      <c r="E1" s="3"/>
      <c r="F1" s="2"/>
      <c r="G1" s="2"/>
      <c r="H1" s="2"/>
      <c r="I1" s="4"/>
      <c r="J1" s="5"/>
      <c r="K1" s="5"/>
      <c r="L1" s="6"/>
      <c r="M1" s="4"/>
      <c r="N1" s="4" t="s">
        <v>12</v>
      </c>
      <c r="O1" s="4"/>
      <c r="P1" s="2"/>
      <c r="Q1" s="4"/>
    </row>
    <row r="2" spans="1:17" s="13" customFormat="1" ht="12.75">
      <c r="A2" s="8"/>
      <c r="B2" s="8"/>
      <c r="C2" s="8"/>
      <c r="D2" s="8"/>
      <c r="E2" s="9"/>
      <c r="F2" s="10"/>
      <c r="G2" s="11"/>
      <c r="H2" s="11"/>
      <c r="I2" s="12"/>
      <c r="J2" s="5"/>
      <c r="K2" s="5"/>
      <c r="L2" s="5"/>
      <c r="M2" s="12"/>
      <c r="N2" s="11"/>
      <c r="O2" s="12"/>
      <c r="P2" s="11"/>
      <c r="Q2" s="12"/>
    </row>
    <row r="3" spans="1:17" s="18" customFormat="1" ht="9.75">
      <c r="A3" s="14" t="s">
        <v>0</v>
      </c>
      <c r="B3" s="14"/>
      <c r="C3" s="14"/>
      <c r="D3" s="14"/>
      <c r="E3" s="15"/>
      <c r="F3" s="14" t="s">
        <v>13</v>
      </c>
      <c r="G3" s="14"/>
      <c r="H3" s="14"/>
      <c r="I3" s="16"/>
      <c r="J3" s="14" t="s">
        <v>14</v>
      </c>
      <c r="K3" s="16"/>
      <c r="L3" s="14"/>
      <c r="M3" s="16"/>
      <c r="N3" s="14"/>
      <c r="O3" s="16"/>
      <c r="P3" s="14"/>
      <c r="Q3" s="17" t="s">
        <v>15</v>
      </c>
    </row>
    <row r="4" spans="1:17" s="26" customFormat="1" ht="11.25" customHeight="1" thickBot="1">
      <c r="A4" s="558">
        <f>'[1]Setup'!$A$10</f>
        <v>0</v>
      </c>
      <c r="B4" s="558"/>
      <c r="C4" s="558"/>
      <c r="D4" s="19"/>
      <c r="E4" s="20"/>
      <c r="F4" s="19">
        <f>'[1]Setup'!$C$10</f>
        <v>0</v>
      </c>
      <c r="G4" s="21"/>
      <c r="H4" s="19"/>
      <c r="I4" s="22"/>
      <c r="J4" s="23">
        <f>'[1]Setup'!$D$10</f>
        <v>0</v>
      </c>
      <c r="K4" s="22"/>
      <c r="L4" s="24">
        <f>'[1]Setup'!$A$12</f>
        <v>0</v>
      </c>
      <c r="M4" s="22"/>
      <c r="N4" s="19"/>
      <c r="O4" s="22"/>
      <c r="P4" s="19"/>
      <c r="Q4" s="25"/>
    </row>
    <row r="5" spans="1:17" s="18" customFormat="1" ht="9.75">
      <c r="A5" s="27"/>
      <c r="B5" s="28" t="s">
        <v>16</v>
      </c>
      <c r="C5" s="28" t="s">
        <v>1</v>
      </c>
      <c r="D5" s="28" t="s">
        <v>2</v>
      </c>
      <c r="E5" s="29" t="s">
        <v>3</v>
      </c>
      <c r="F5" s="30" t="s">
        <v>4</v>
      </c>
      <c r="G5" s="30"/>
      <c r="H5" s="30" t="s">
        <v>13</v>
      </c>
      <c r="I5" s="30"/>
      <c r="J5" s="28" t="s">
        <v>17</v>
      </c>
      <c r="K5" s="31"/>
      <c r="L5" s="28" t="s">
        <v>18</v>
      </c>
      <c r="M5" s="31"/>
      <c r="N5" s="28" t="s">
        <v>19</v>
      </c>
      <c r="O5" s="31"/>
      <c r="P5" s="28" t="s">
        <v>5</v>
      </c>
      <c r="Q5" s="32"/>
    </row>
    <row r="6" spans="1:17" s="18" customFormat="1" ht="3.75" customHeight="1" thickBot="1">
      <c r="A6" s="33"/>
      <c r="B6" s="34"/>
      <c r="C6" s="35"/>
      <c r="D6" s="34"/>
      <c r="E6" s="36"/>
      <c r="F6" s="37"/>
      <c r="G6" s="38"/>
      <c r="H6" s="37"/>
      <c r="I6" s="39"/>
      <c r="J6" s="34"/>
      <c r="K6" s="39"/>
      <c r="L6" s="34"/>
      <c r="M6" s="39"/>
      <c r="N6" s="34"/>
      <c r="O6" s="39"/>
      <c r="P6" s="34"/>
      <c r="Q6" s="40"/>
    </row>
    <row r="7" spans="1:20" s="50" customFormat="1" ht="9" customHeight="1">
      <c r="A7" s="41" t="s">
        <v>8</v>
      </c>
      <c r="B7" s="42">
        <f>IF($D7="","",VLOOKUP($D7,#REF!,15))</f>
      </c>
      <c r="C7" s="42">
        <f>IF($D7="","",VLOOKUP($D7,#REF!,16))</f>
      </c>
      <c r="D7" s="43"/>
      <c r="E7" s="44"/>
      <c r="F7" s="45"/>
      <c r="G7" s="45"/>
      <c r="H7" s="45"/>
      <c r="I7" s="46"/>
      <c r="J7" s="44"/>
      <c r="K7" s="47"/>
      <c r="L7" s="48"/>
      <c r="M7" s="48"/>
      <c r="N7" s="48"/>
      <c r="O7" s="48"/>
      <c r="P7" s="48"/>
      <c r="Q7" s="48"/>
      <c r="R7" s="49"/>
      <c r="T7" s="51" t="e">
        <f>#REF!</f>
        <v>#REF!</v>
      </c>
    </row>
    <row r="8" spans="1:20" s="50" customFormat="1" ht="9" customHeight="1">
      <c r="A8" s="52" t="s">
        <v>9</v>
      </c>
      <c r="B8" s="42">
        <f>IF($D8="","",VLOOKUP($D8,#REF!,15))</f>
      </c>
      <c r="C8" s="42">
        <f>IF($D8="","",VLOOKUP($D8,#REF!,16))</f>
      </c>
      <c r="D8" s="43"/>
      <c r="E8" s="44"/>
      <c r="F8" s="53"/>
      <c r="G8" s="53"/>
      <c r="H8" s="53"/>
      <c r="I8" s="54"/>
      <c r="J8" s="55"/>
      <c r="K8" s="56"/>
      <c r="L8" s="44"/>
      <c r="M8" s="47"/>
      <c r="N8" s="48"/>
      <c r="O8" s="48"/>
      <c r="P8" s="48"/>
      <c r="Q8" s="48"/>
      <c r="R8" s="49"/>
      <c r="T8" s="57" t="e">
        <f>#REF!</f>
        <v>#REF!</v>
      </c>
    </row>
    <row r="9" spans="1:20" s="50" customFormat="1" ht="9" customHeight="1">
      <c r="A9" s="58" t="s">
        <v>10</v>
      </c>
      <c r="B9" s="42">
        <f>IF($D9="","",VLOOKUP($D9,#REF!,15))</f>
      </c>
      <c r="C9" s="42">
        <f>IF($D9="","",VLOOKUP($D9,#REF!,16))</f>
      </c>
      <c r="D9" s="43"/>
      <c r="E9" s="44"/>
      <c r="F9" s="53"/>
      <c r="G9" s="53"/>
      <c r="H9" s="53"/>
      <c r="I9" s="46"/>
      <c r="J9" s="44"/>
      <c r="K9" s="59"/>
      <c r="L9" s="60"/>
      <c r="M9" s="61"/>
      <c r="N9" s="48"/>
      <c r="O9" s="48"/>
      <c r="P9" s="48"/>
      <c r="Q9" s="48"/>
      <c r="R9" s="49"/>
      <c r="T9" s="57" t="e">
        <f>#REF!</f>
        <v>#REF!</v>
      </c>
    </row>
    <row r="10" spans="1:20" s="50" customFormat="1" ht="9" customHeight="1">
      <c r="A10" s="58" t="s">
        <v>11</v>
      </c>
      <c r="B10" s="42">
        <f>IF($D10="","",VLOOKUP($D10,#REF!,15))</f>
      </c>
      <c r="C10" s="42">
        <f>IF($D10="","",VLOOKUP($D10,#REF!,16))</f>
      </c>
      <c r="D10" s="43"/>
      <c r="E10" s="44"/>
      <c r="F10" s="53"/>
      <c r="G10" s="53"/>
      <c r="H10" s="53"/>
      <c r="I10" s="54"/>
      <c r="J10" s="55"/>
      <c r="K10" s="48"/>
      <c r="L10" s="62"/>
      <c r="M10" s="63"/>
      <c r="N10" s="44"/>
      <c r="O10" s="47"/>
      <c r="P10" s="48"/>
      <c r="Q10" s="48"/>
      <c r="R10" s="49"/>
      <c r="T10" s="57" t="e">
        <f>#REF!</f>
        <v>#REF!</v>
      </c>
    </row>
    <row r="11" spans="1:20" s="50" customFormat="1" ht="9" customHeight="1">
      <c r="A11" s="58" t="s">
        <v>20</v>
      </c>
      <c r="B11" s="42">
        <f>IF($D11="","",VLOOKUP($D11,#REF!,15))</f>
      </c>
      <c r="C11" s="42">
        <f>IF($D11="","",VLOOKUP($D11,#REF!,16))</f>
      </c>
      <c r="D11" s="43"/>
      <c r="E11" s="44"/>
      <c r="F11" s="53"/>
      <c r="G11" s="53"/>
      <c r="H11" s="53"/>
      <c r="I11" s="46"/>
      <c r="J11" s="44"/>
      <c r="K11" s="47"/>
      <c r="L11" s="64"/>
      <c r="M11" s="65"/>
      <c r="N11" s="55"/>
      <c r="O11" s="61"/>
      <c r="P11" s="48"/>
      <c r="Q11" s="48"/>
      <c r="R11" s="49"/>
      <c r="T11" s="57" t="e">
        <f>#REF!</f>
        <v>#REF!</v>
      </c>
    </row>
    <row r="12" spans="1:20" s="50" customFormat="1" ht="9" customHeight="1">
      <c r="A12" s="58" t="s">
        <v>21</v>
      </c>
      <c r="B12" s="42">
        <f>IF($D12="","",VLOOKUP($D12,#REF!,15))</f>
      </c>
      <c r="C12" s="42">
        <f>IF($D12="","",VLOOKUP($D12,#REF!,16))</f>
      </c>
      <c r="D12" s="43"/>
      <c r="E12" s="44"/>
      <c r="F12" s="53"/>
      <c r="G12" s="53"/>
      <c r="H12" s="53"/>
      <c r="I12" s="54"/>
      <c r="J12" s="55"/>
      <c r="K12" s="56"/>
      <c r="L12" s="44"/>
      <c r="M12" s="66"/>
      <c r="N12" s="48"/>
      <c r="O12" s="61"/>
      <c r="P12" s="48"/>
      <c r="Q12" s="48"/>
      <c r="R12" s="49"/>
      <c r="T12" s="57" t="e">
        <f>#REF!</f>
        <v>#REF!</v>
      </c>
    </row>
    <row r="13" spans="1:20" s="50" customFormat="1" ht="9" customHeight="1">
      <c r="A13" s="52" t="s">
        <v>22</v>
      </c>
      <c r="B13" s="42">
        <f>IF($D13="","",VLOOKUP($D13,#REF!,15))</f>
      </c>
      <c r="C13" s="42">
        <f>IF($D13="","",VLOOKUP($D13,#REF!,16))</f>
      </c>
      <c r="D13" s="43"/>
      <c r="E13" s="44"/>
      <c r="F13" s="53"/>
      <c r="G13" s="53"/>
      <c r="H13" s="53"/>
      <c r="I13" s="46"/>
      <c r="J13" s="44"/>
      <c r="K13" s="67"/>
      <c r="L13" s="55"/>
      <c r="M13" s="48"/>
      <c r="N13" s="48"/>
      <c r="O13" s="61"/>
      <c r="P13" s="48"/>
      <c r="Q13" s="48"/>
      <c r="R13" s="49"/>
      <c r="T13" s="57" t="e">
        <f>#REF!</f>
        <v>#REF!</v>
      </c>
    </row>
    <row r="14" spans="1:20" s="50" customFormat="1" ht="9" customHeight="1">
      <c r="A14" s="68" t="s">
        <v>23</v>
      </c>
      <c r="B14" s="42">
        <f>IF($D14="","",VLOOKUP($D14,#REF!,15))</f>
      </c>
      <c r="C14" s="42">
        <f>IF($D14="","",VLOOKUP($D14,#REF!,16))</f>
      </c>
      <c r="D14" s="43"/>
      <c r="E14" s="44"/>
      <c r="F14" s="45"/>
      <c r="G14" s="45"/>
      <c r="H14" s="45"/>
      <c r="I14" s="54"/>
      <c r="J14" s="55"/>
      <c r="K14" s="48"/>
      <c r="L14" s="48"/>
      <c r="M14" s="69"/>
      <c r="N14" s="62"/>
      <c r="O14" s="63"/>
      <c r="P14" s="44"/>
      <c r="Q14" s="47"/>
      <c r="R14" s="49"/>
      <c r="T14" s="57" t="e">
        <f>#REF!</f>
        <v>#REF!</v>
      </c>
    </row>
    <row r="15" spans="1:20" s="50" customFormat="1" ht="9" customHeight="1">
      <c r="A15" s="41" t="s">
        <v>24</v>
      </c>
      <c r="B15" s="42">
        <f>IF($D15="","",VLOOKUP($D15,#REF!,15))</f>
      </c>
      <c r="C15" s="42">
        <f>IF($D15="","",VLOOKUP($D15,#REF!,16))</f>
      </c>
      <c r="D15" s="43"/>
      <c r="E15" s="44"/>
      <c r="F15" s="45"/>
      <c r="G15" s="45"/>
      <c r="H15" s="45"/>
      <c r="I15" s="46"/>
      <c r="J15" s="44"/>
      <c r="K15" s="47"/>
      <c r="L15" s="48"/>
      <c r="M15" s="48"/>
      <c r="N15" s="48"/>
      <c r="O15" s="61"/>
      <c r="P15" s="55"/>
      <c r="Q15" s="61"/>
      <c r="R15" s="49"/>
      <c r="T15" s="57" t="e">
        <f>#REF!</f>
        <v>#REF!</v>
      </c>
    </row>
    <row r="16" spans="1:20" s="50" customFormat="1" ht="9" customHeight="1" thickBot="1">
      <c r="A16" s="52" t="s">
        <v>25</v>
      </c>
      <c r="B16" s="42">
        <f>IF($D16="","",VLOOKUP($D16,#REF!,15))</f>
      </c>
      <c r="C16" s="42">
        <f>IF($D16="","",VLOOKUP($D16,#REF!,16))</f>
      </c>
      <c r="D16" s="43"/>
      <c r="E16" s="44"/>
      <c r="F16" s="53"/>
      <c r="G16" s="53"/>
      <c r="H16" s="53"/>
      <c r="I16" s="54"/>
      <c r="J16" s="55"/>
      <c r="K16" s="56"/>
      <c r="L16" s="44"/>
      <c r="M16" s="47"/>
      <c r="N16" s="48"/>
      <c r="O16" s="61"/>
      <c r="P16" s="48"/>
      <c r="Q16" s="61"/>
      <c r="R16" s="49"/>
      <c r="T16" s="70" t="e">
        <f>#REF!</f>
        <v>#REF!</v>
      </c>
    </row>
    <row r="17" spans="1:18" s="50" customFormat="1" ht="9" customHeight="1">
      <c r="A17" s="58" t="s">
        <v>26</v>
      </c>
      <c r="B17" s="42">
        <f>IF($D17="","",VLOOKUP($D17,#REF!,15))</f>
      </c>
      <c r="C17" s="42">
        <f>IF($D17="","",VLOOKUP($D17,#REF!,16))</f>
      </c>
      <c r="D17" s="43"/>
      <c r="E17" s="44"/>
      <c r="F17" s="53"/>
      <c r="G17" s="53"/>
      <c r="H17" s="53"/>
      <c r="I17" s="46"/>
      <c r="J17" s="44"/>
      <c r="K17" s="59"/>
      <c r="L17" s="60"/>
      <c r="M17" s="61"/>
      <c r="N17" s="48"/>
      <c r="O17" s="61"/>
      <c r="P17" s="48"/>
      <c r="Q17" s="61"/>
      <c r="R17" s="49"/>
    </row>
    <row r="18" spans="1:18" s="50" customFormat="1" ht="9" customHeight="1">
      <c r="A18" s="58" t="s">
        <v>27</v>
      </c>
      <c r="B18" s="42">
        <f>IF($D18="","",VLOOKUP($D18,#REF!,15))</f>
      </c>
      <c r="C18" s="42">
        <f>IF($D18="","",VLOOKUP($D18,#REF!,16))</f>
      </c>
      <c r="D18" s="43"/>
      <c r="E18" s="44"/>
      <c r="F18" s="53"/>
      <c r="G18" s="53"/>
      <c r="H18" s="53"/>
      <c r="I18" s="54"/>
      <c r="J18" s="55"/>
      <c r="K18" s="48"/>
      <c r="L18" s="62"/>
      <c r="M18" s="63"/>
      <c r="N18" s="44"/>
      <c r="O18" s="67"/>
      <c r="P18" s="48"/>
      <c r="Q18" s="61"/>
      <c r="R18" s="49"/>
    </row>
    <row r="19" spans="1:18" s="50" customFormat="1" ht="9" customHeight="1">
      <c r="A19" s="58" t="s">
        <v>28</v>
      </c>
      <c r="B19" s="42">
        <f>IF($D19="","",VLOOKUP($D19,#REF!,15))</f>
      </c>
      <c r="C19" s="42">
        <f>IF($D19="","",VLOOKUP($D19,#REF!,16))</f>
      </c>
      <c r="D19" s="43"/>
      <c r="E19" s="44"/>
      <c r="F19" s="53"/>
      <c r="G19" s="53"/>
      <c r="H19" s="53"/>
      <c r="I19" s="46"/>
      <c r="J19" s="44"/>
      <c r="K19" s="47"/>
      <c r="L19" s="64"/>
      <c r="M19" s="65"/>
      <c r="N19" s="55"/>
      <c r="O19" s="48"/>
      <c r="P19" s="48"/>
      <c r="Q19" s="61"/>
      <c r="R19" s="49"/>
    </row>
    <row r="20" spans="1:18" s="50" customFormat="1" ht="9" customHeight="1">
      <c r="A20" s="58" t="s">
        <v>29</v>
      </c>
      <c r="B20" s="42">
        <f>IF($D20="","",VLOOKUP($D20,#REF!,15))</f>
      </c>
      <c r="C20" s="42">
        <f>IF($D20="","",VLOOKUP($D20,#REF!,16))</f>
      </c>
      <c r="D20" s="43"/>
      <c r="E20" s="44"/>
      <c r="F20" s="53"/>
      <c r="G20" s="53"/>
      <c r="H20" s="53"/>
      <c r="I20" s="54"/>
      <c r="J20" s="55"/>
      <c r="K20" s="56"/>
      <c r="L20" s="44"/>
      <c r="M20" s="66"/>
      <c r="N20" s="48"/>
      <c r="O20" s="48"/>
      <c r="P20" s="48"/>
      <c r="Q20" s="61"/>
      <c r="R20" s="49"/>
    </row>
    <row r="21" spans="1:18" s="50" customFormat="1" ht="9" customHeight="1">
      <c r="A21" s="52" t="s">
        <v>30</v>
      </c>
      <c r="B21" s="42">
        <f>IF($D21="","",VLOOKUP($D21,#REF!,15))</f>
      </c>
      <c r="C21" s="42">
        <f>IF($D21="","",VLOOKUP($D21,#REF!,16))</f>
      </c>
      <c r="D21" s="43"/>
      <c r="E21" s="44"/>
      <c r="F21" s="53"/>
      <c r="G21" s="53"/>
      <c r="H21" s="53"/>
      <c r="I21" s="46"/>
      <c r="J21" s="44"/>
      <c r="K21" s="67"/>
      <c r="L21" s="55"/>
      <c r="M21" s="48"/>
      <c r="N21" s="48"/>
      <c r="O21" s="48"/>
      <c r="P21" s="48"/>
      <c r="Q21" s="61"/>
      <c r="R21" s="49"/>
    </row>
    <row r="22" spans="1:18" s="50" customFormat="1" ht="9" customHeight="1">
      <c r="A22" s="68" t="s">
        <v>31</v>
      </c>
      <c r="B22" s="42">
        <f>IF($D22="","",VLOOKUP($D22,#REF!,15))</f>
      </c>
      <c r="C22" s="42">
        <f>IF($D22="","",VLOOKUP($D22,#REF!,16))</f>
      </c>
      <c r="D22" s="43"/>
      <c r="E22" s="44"/>
      <c r="F22" s="45"/>
      <c r="G22" s="45"/>
      <c r="H22" s="45"/>
      <c r="I22" s="54"/>
      <c r="J22" s="55"/>
      <c r="K22" s="48"/>
      <c r="L22" s="48"/>
      <c r="M22" s="69"/>
      <c r="N22" s="71"/>
      <c r="O22" s="72"/>
      <c r="P22" s="44"/>
      <c r="Q22" s="73"/>
      <c r="R22" s="49"/>
    </row>
    <row r="23" spans="1:18" s="50" customFormat="1" ht="9" customHeight="1">
      <c r="A23" s="41" t="s">
        <v>32</v>
      </c>
      <c r="B23" s="42">
        <f>IF($D23="","",VLOOKUP($D23,#REF!,15))</f>
      </c>
      <c r="C23" s="42">
        <f>IF($D23="","",VLOOKUP($D23,#REF!,16))</f>
      </c>
      <c r="D23" s="43"/>
      <c r="E23" s="44"/>
      <c r="F23" s="45"/>
      <c r="G23" s="45"/>
      <c r="H23" s="45"/>
      <c r="I23" s="46"/>
      <c r="J23" s="44"/>
      <c r="K23" s="47"/>
      <c r="L23" s="48"/>
      <c r="M23" s="48"/>
      <c r="N23" s="62"/>
      <c r="O23" s="74"/>
      <c r="P23" s="55"/>
      <c r="Q23" s="75"/>
      <c r="R23" s="49"/>
    </row>
    <row r="24" spans="1:18" s="50" customFormat="1" ht="9" customHeight="1">
      <c r="A24" s="52" t="s">
        <v>33</v>
      </c>
      <c r="B24" s="42">
        <f>IF($D24="","",VLOOKUP($D24,#REF!,15))</f>
      </c>
      <c r="C24" s="42">
        <f>IF($D24="","",VLOOKUP($D24,#REF!,16))</f>
      </c>
      <c r="D24" s="43"/>
      <c r="E24" s="44"/>
      <c r="F24" s="53"/>
      <c r="G24" s="53"/>
      <c r="H24" s="53"/>
      <c r="I24" s="54"/>
      <c r="J24" s="55"/>
      <c r="K24" s="56"/>
      <c r="L24" s="44"/>
      <c r="M24" s="47"/>
      <c r="N24" s="48"/>
      <c r="O24" s="48"/>
      <c r="P24" s="48"/>
      <c r="Q24" s="61"/>
      <c r="R24" s="49"/>
    </row>
    <row r="25" spans="1:18" s="50" customFormat="1" ht="9" customHeight="1">
      <c r="A25" s="58" t="s">
        <v>34</v>
      </c>
      <c r="B25" s="42">
        <f>IF($D25="","",VLOOKUP($D25,#REF!,15))</f>
      </c>
      <c r="C25" s="42">
        <f>IF($D25="","",VLOOKUP($D25,#REF!,16))</f>
      </c>
      <c r="D25" s="43"/>
      <c r="E25" s="44"/>
      <c r="F25" s="53"/>
      <c r="G25" s="53"/>
      <c r="H25" s="53"/>
      <c r="I25" s="46"/>
      <c r="J25" s="44"/>
      <c r="K25" s="59"/>
      <c r="L25" s="55"/>
      <c r="M25" s="61"/>
      <c r="N25" s="48"/>
      <c r="O25" s="48"/>
      <c r="P25" s="48"/>
      <c r="Q25" s="61"/>
      <c r="R25" s="49"/>
    </row>
    <row r="26" spans="1:18" s="50" customFormat="1" ht="9" customHeight="1">
      <c r="A26" s="58" t="s">
        <v>35</v>
      </c>
      <c r="B26" s="42">
        <f>IF($D26="","",VLOOKUP($D26,#REF!,15))</f>
      </c>
      <c r="C26" s="42">
        <f>IF($D26="","",VLOOKUP($D26,#REF!,16))</f>
      </c>
      <c r="D26" s="43"/>
      <c r="E26" s="44"/>
      <c r="F26" s="53"/>
      <c r="G26" s="53"/>
      <c r="H26" s="53"/>
      <c r="I26" s="54"/>
      <c r="J26" s="55"/>
      <c r="K26" s="48"/>
      <c r="L26" s="62"/>
      <c r="M26" s="63"/>
      <c r="N26" s="44"/>
      <c r="O26" s="47"/>
      <c r="P26" s="48"/>
      <c r="Q26" s="61"/>
      <c r="R26" s="49"/>
    </row>
    <row r="27" spans="1:18" s="50" customFormat="1" ht="9" customHeight="1">
      <c r="A27" s="58" t="s">
        <v>36</v>
      </c>
      <c r="B27" s="42">
        <f>IF($D27="","",VLOOKUP($D27,#REF!,15))</f>
      </c>
      <c r="C27" s="42">
        <f>IF($D27="","",VLOOKUP($D27,#REF!,16))</f>
      </c>
      <c r="D27" s="43"/>
      <c r="E27" s="44"/>
      <c r="F27" s="53"/>
      <c r="G27" s="53"/>
      <c r="H27" s="53"/>
      <c r="I27" s="46"/>
      <c r="J27" s="44"/>
      <c r="K27" s="47"/>
      <c r="L27" s="64"/>
      <c r="M27" s="65"/>
      <c r="N27" s="55"/>
      <c r="O27" s="61"/>
      <c r="P27" s="48"/>
      <c r="Q27" s="61"/>
      <c r="R27" s="49"/>
    </row>
    <row r="28" spans="1:18" s="50" customFormat="1" ht="9" customHeight="1">
      <c r="A28" s="58" t="s">
        <v>37</v>
      </c>
      <c r="B28" s="42">
        <f>IF($D28="","",VLOOKUP($D28,#REF!,15))</f>
      </c>
      <c r="C28" s="42">
        <f>IF($D28="","",VLOOKUP($D28,#REF!,16))</f>
      </c>
      <c r="D28" s="43"/>
      <c r="E28" s="44"/>
      <c r="F28" s="53"/>
      <c r="G28" s="53"/>
      <c r="H28" s="53"/>
      <c r="I28" s="54"/>
      <c r="J28" s="55"/>
      <c r="K28" s="56"/>
      <c r="L28" s="44"/>
      <c r="M28" s="66"/>
      <c r="N28" s="48"/>
      <c r="O28" s="61"/>
      <c r="P28" s="48"/>
      <c r="Q28" s="61"/>
      <c r="R28" s="49"/>
    </row>
    <row r="29" spans="1:18" s="50" customFormat="1" ht="9" customHeight="1">
      <c r="A29" s="52" t="s">
        <v>38</v>
      </c>
      <c r="B29" s="42">
        <f>IF($D29="","",VLOOKUP($D29,#REF!,15))</f>
      </c>
      <c r="C29" s="42">
        <f>IF($D29="","",VLOOKUP($D29,#REF!,16))</f>
      </c>
      <c r="D29" s="43"/>
      <c r="E29" s="44"/>
      <c r="F29" s="53"/>
      <c r="G29" s="53"/>
      <c r="H29" s="53"/>
      <c r="I29" s="46"/>
      <c r="J29" s="44"/>
      <c r="K29" s="67"/>
      <c r="L29" s="55"/>
      <c r="M29" s="48"/>
      <c r="N29" s="48"/>
      <c r="O29" s="61"/>
      <c r="P29" s="48"/>
      <c r="Q29" s="61"/>
      <c r="R29" s="49"/>
    </row>
    <row r="30" spans="1:18" s="50" customFormat="1" ht="9" customHeight="1">
      <c r="A30" s="68" t="s">
        <v>39</v>
      </c>
      <c r="B30" s="42">
        <f>IF($D30="","",VLOOKUP($D30,#REF!,15))</f>
      </c>
      <c r="C30" s="42">
        <f>IF($D30="","",VLOOKUP($D30,#REF!,16))</f>
      </c>
      <c r="D30" s="43"/>
      <c r="E30" s="44"/>
      <c r="F30" s="45"/>
      <c r="G30" s="45"/>
      <c r="H30" s="45"/>
      <c r="I30" s="54"/>
      <c r="J30" s="55"/>
      <c r="K30" s="48"/>
      <c r="L30" s="48"/>
      <c r="M30" s="69"/>
      <c r="N30" s="62"/>
      <c r="O30" s="63"/>
      <c r="P30" s="44"/>
      <c r="Q30" s="67"/>
      <c r="R30" s="49"/>
    </row>
    <row r="31" spans="1:18" s="50" customFormat="1" ht="9" customHeight="1">
      <c r="A31" s="41" t="s">
        <v>40</v>
      </c>
      <c r="B31" s="42">
        <f>IF($D31="","",VLOOKUP($D31,#REF!,15))</f>
      </c>
      <c r="C31" s="42">
        <f>IF($D31="","",VLOOKUP($D31,#REF!,16))</f>
      </c>
      <c r="D31" s="43"/>
      <c r="E31" s="44"/>
      <c r="F31" s="45"/>
      <c r="G31" s="45"/>
      <c r="H31" s="45"/>
      <c r="I31" s="46"/>
      <c r="J31" s="44"/>
      <c r="K31" s="47"/>
      <c r="L31" s="48"/>
      <c r="M31" s="48"/>
      <c r="N31" s="48"/>
      <c r="O31" s="61"/>
      <c r="P31" s="55"/>
      <c r="Q31" s="48"/>
      <c r="R31" s="49"/>
    </row>
    <row r="32" spans="1:18" s="50" customFormat="1" ht="9" customHeight="1">
      <c r="A32" s="52" t="s">
        <v>41</v>
      </c>
      <c r="B32" s="42">
        <f>IF($D32="","",VLOOKUP($D32,#REF!,15))</f>
      </c>
      <c r="C32" s="42">
        <f>IF($D32="","",VLOOKUP($D32,#REF!,16))</f>
      </c>
      <c r="D32" s="43"/>
      <c r="E32" s="44"/>
      <c r="F32" s="53"/>
      <c r="G32" s="53"/>
      <c r="H32" s="53"/>
      <c r="I32" s="54"/>
      <c r="J32" s="55"/>
      <c r="K32" s="56"/>
      <c r="L32" s="44"/>
      <c r="M32" s="47"/>
      <c r="N32" s="48"/>
      <c r="O32" s="61"/>
      <c r="P32" s="48"/>
      <c r="Q32" s="48"/>
      <c r="R32" s="49"/>
    </row>
    <row r="33" spans="1:18" s="50" customFormat="1" ht="9" customHeight="1">
      <c r="A33" s="58" t="s">
        <v>42</v>
      </c>
      <c r="B33" s="42">
        <f>IF($D33="","",VLOOKUP($D33,#REF!,15))</f>
      </c>
      <c r="C33" s="42">
        <f>IF($D33="","",VLOOKUP($D33,#REF!,16))</f>
      </c>
      <c r="D33" s="43"/>
      <c r="E33" s="44"/>
      <c r="F33" s="53"/>
      <c r="G33" s="53"/>
      <c r="H33" s="53"/>
      <c r="I33" s="46"/>
      <c r="J33" s="44"/>
      <c r="K33" s="59"/>
      <c r="L33" s="55"/>
      <c r="M33" s="61"/>
      <c r="N33" s="48"/>
      <c r="O33" s="61"/>
      <c r="P33" s="48"/>
      <c r="Q33" s="48"/>
      <c r="R33" s="49"/>
    </row>
    <row r="34" spans="1:18" s="50" customFormat="1" ht="9" customHeight="1">
      <c r="A34" s="58" t="s">
        <v>43</v>
      </c>
      <c r="B34" s="42">
        <f>IF($D34="","",VLOOKUP($D34,#REF!,15))</f>
      </c>
      <c r="C34" s="42">
        <f>IF($D34="","",VLOOKUP($D34,#REF!,16))</f>
      </c>
      <c r="D34" s="43"/>
      <c r="E34" s="44"/>
      <c r="F34" s="53"/>
      <c r="G34" s="53"/>
      <c r="H34" s="53"/>
      <c r="I34" s="54"/>
      <c r="J34" s="55"/>
      <c r="K34" s="48"/>
      <c r="L34" s="62"/>
      <c r="M34" s="63"/>
      <c r="N34" s="44"/>
      <c r="O34" s="67"/>
      <c r="P34" s="48"/>
      <c r="Q34" s="48"/>
      <c r="R34" s="49"/>
    </row>
    <row r="35" spans="1:18" s="50" customFormat="1" ht="9" customHeight="1">
      <c r="A35" s="58" t="s">
        <v>44</v>
      </c>
      <c r="B35" s="42">
        <f>IF($D35="","",VLOOKUP($D35,#REF!,15))</f>
      </c>
      <c r="C35" s="42">
        <f>IF($D35="","",VLOOKUP($D35,#REF!,16))</f>
      </c>
      <c r="D35" s="43"/>
      <c r="E35" s="44"/>
      <c r="F35" s="53"/>
      <c r="G35" s="53"/>
      <c r="H35" s="53"/>
      <c r="I35" s="46"/>
      <c r="J35" s="44"/>
      <c r="K35" s="47"/>
      <c r="L35" s="64"/>
      <c r="M35" s="65"/>
      <c r="N35" s="55"/>
      <c r="O35" s="48"/>
      <c r="P35" s="48"/>
      <c r="Q35" s="48"/>
      <c r="R35" s="49"/>
    </row>
    <row r="36" spans="1:18" s="50" customFormat="1" ht="9" customHeight="1">
      <c r="A36" s="58" t="s">
        <v>45</v>
      </c>
      <c r="B36" s="42">
        <f>IF($D36="","",VLOOKUP($D36,#REF!,15))</f>
      </c>
      <c r="C36" s="42">
        <f>IF($D36="","",VLOOKUP($D36,#REF!,16))</f>
      </c>
      <c r="D36" s="43"/>
      <c r="E36" s="44"/>
      <c r="F36" s="53"/>
      <c r="G36" s="53"/>
      <c r="H36" s="53"/>
      <c r="I36" s="54"/>
      <c r="J36" s="55"/>
      <c r="K36" s="56"/>
      <c r="L36" s="44"/>
      <c r="M36" s="66"/>
      <c r="N36" s="76" t="s">
        <v>6</v>
      </c>
      <c r="O36" s="77"/>
      <c r="P36" s="76" t="s">
        <v>46</v>
      </c>
      <c r="Q36" s="77"/>
      <c r="R36" s="49"/>
    </row>
    <row r="37" spans="1:18" s="50" customFormat="1" ht="9" customHeight="1">
      <c r="A37" s="52" t="s">
        <v>47</v>
      </c>
      <c r="B37" s="42">
        <f>IF($D37="","",VLOOKUP($D37,#REF!,15))</f>
      </c>
      <c r="C37" s="42">
        <f>IF($D37="","",VLOOKUP($D37,#REF!,16))</f>
      </c>
      <c r="D37" s="43"/>
      <c r="E37" s="44"/>
      <c r="F37" s="53"/>
      <c r="G37" s="53"/>
      <c r="H37" s="53"/>
      <c r="I37" s="46"/>
      <c r="J37" s="44"/>
      <c r="K37" s="67"/>
      <c r="L37" s="55"/>
      <c r="M37" s="48"/>
      <c r="N37" s="44"/>
      <c r="O37" s="78"/>
      <c r="P37" s="76"/>
      <c r="Q37" s="77"/>
      <c r="R37" s="49"/>
    </row>
    <row r="38" spans="1:18" s="50" customFormat="1" ht="9" customHeight="1">
      <c r="A38" s="68" t="s">
        <v>48</v>
      </c>
      <c r="B38" s="42">
        <f>IF($D38="","",VLOOKUP($D38,#REF!,15))</f>
      </c>
      <c r="C38" s="42">
        <f>IF($D38="","",VLOOKUP($D38,#REF!,16))</f>
      </c>
      <c r="D38" s="43"/>
      <c r="E38" s="44"/>
      <c r="F38" s="45"/>
      <c r="G38" s="45"/>
      <c r="H38" s="45"/>
      <c r="I38" s="54"/>
      <c r="J38" s="55"/>
      <c r="K38" s="48"/>
      <c r="L38" s="48"/>
      <c r="M38" s="79"/>
      <c r="N38" s="80"/>
      <c r="O38" s="81"/>
      <c r="P38" s="44"/>
      <c r="Q38" s="78"/>
      <c r="R38" s="49"/>
    </row>
    <row r="39" spans="1:18" s="50" customFormat="1" ht="9" customHeight="1">
      <c r="A39" s="41" t="s">
        <v>49</v>
      </c>
      <c r="B39" s="42">
        <f>IF($D39="","",VLOOKUP($D39,#REF!,15))</f>
      </c>
      <c r="C39" s="42">
        <f>IF($D39="","",VLOOKUP($D39,#REF!,16))</f>
      </c>
      <c r="D39" s="43"/>
      <c r="E39" s="44"/>
      <c r="F39" s="45"/>
      <c r="G39" s="45"/>
      <c r="H39" s="45"/>
      <c r="I39" s="46"/>
      <c r="J39" s="44"/>
      <c r="K39" s="47"/>
      <c r="L39" s="48"/>
      <c r="M39" s="82"/>
      <c r="N39" s="44"/>
      <c r="O39" s="83"/>
      <c r="P39" s="77"/>
      <c r="Q39" s="77"/>
      <c r="R39" s="49"/>
    </row>
    <row r="40" spans="1:18" s="50" customFormat="1" ht="9" customHeight="1">
      <c r="A40" s="52" t="s">
        <v>50</v>
      </c>
      <c r="B40" s="42">
        <f>IF($D40="","",VLOOKUP($D40,#REF!,15))</f>
      </c>
      <c r="C40" s="42">
        <f>IF($D40="","",VLOOKUP($D40,#REF!,16))</f>
      </c>
      <c r="D40" s="43"/>
      <c r="E40" s="44"/>
      <c r="F40" s="53"/>
      <c r="G40" s="53"/>
      <c r="H40" s="53"/>
      <c r="I40" s="54"/>
      <c r="J40" s="55"/>
      <c r="K40" s="56"/>
      <c r="L40" s="44"/>
      <c r="M40" s="47"/>
      <c r="N40" s="77"/>
      <c r="O40" s="77"/>
      <c r="P40" s="77"/>
      <c r="Q40" s="77"/>
      <c r="R40" s="49"/>
    </row>
    <row r="41" spans="1:18" s="50" customFormat="1" ht="9" customHeight="1">
      <c r="A41" s="58" t="s">
        <v>51</v>
      </c>
      <c r="B41" s="42">
        <f>IF($D41="","",VLOOKUP($D41,#REF!,15))</f>
      </c>
      <c r="C41" s="42">
        <f>IF($D41="","",VLOOKUP($D41,#REF!,16))</f>
      </c>
      <c r="D41" s="43"/>
      <c r="E41" s="44"/>
      <c r="F41" s="53"/>
      <c r="G41" s="53"/>
      <c r="H41" s="53"/>
      <c r="I41" s="46"/>
      <c r="J41" s="44"/>
      <c r="K41" s="59"/>
      <c r="L41" s="55"/>
      <c r="M41" s="61"/>
      <c r="N41" s="77"/>
      <c r="O41" s="77"/>
      <c r="P41" s="77"/>
      <c r="Q41" s="77"/>
      <c r="R41" s="49"/>
    </row>
    <row r="42" spans="1:18" s="50" customFormat="1" ht="9" customHeight="1">
      <c r="A42" s="58" t="s">
        <v>52</v>
      </c>
      <c r="B42" s="42">
        <f>IF($D42="","",VLOOKUP($D42,#REF!,15))</f>
      </c>
      <c r="C42" s="42">
        <f>IF($D42="","",VLOOKUP($D42,#REF!,16))</f>
      </c>
      <c r="D42" s="43"/>
      <c r="E42" s="44"/>
      <c r="F42" s="53"/>
      <c r="G42" s="53"/>
      <c r="H42" s="53"/>
      <c r="I42" s="54"/>
      <c r="J42" s="55"/>
      <c r="K42" s="48"/>
      <c r="L42" s="62"/>
      <c r="M42" s="63"/>
      <c r="N42" s="44"/>
      <c r="O42" s="47"/>
      <c r="P42" s="48"/>
      <c r="Q42" s="48"/>
      <c r="R42" s="49"/>
    </row>
    <row r="43" spans="1:18" s="50" customFormat="1" ht="9" customHeight="1">
      <c r="A43" s="58" t="s">
        <v>53</v>
      </c>
      <c r="B43" s="42">
        <f>IF($D43="","",VLOOKUP($D43,#REF!,15))</f>
      </c>
      <c r="C43" s="42">
        <f>IF($D43="","",VLOOKUP($D43,#REF!,16))</f>
      </c>
      <c r="D43" s="43"/>
      <c r="E43" s="44"/>
      <c r="F43" s="53"/>
      <c r="G43" s="53"/>
      <c r="H43" s="53"/>
      <c r="I43" s="46"/>
      <c r="J43" s="44"/>
      <c r="K43" s="47"/>
      <c r="L43" s="64"/>
      <c r="M43" s="65"/>
      <c r="N43" s="55"/>
      <c r="O43" s="61"/>
      <c r="P43" s="48"/>
      <c r="Q43" s="48"/>
      <c r="R43" s="49"/>
    </row>
    <row r="44" spans="1:18" s="50" customFormat="1" ht="9" customHeight="1">
      <c r="A44" s="58" t="s">
        <v>54</v>
      </c>
      <c r="B44" s="42">
        <f>IF($D44="","",VLOOKUP($D44,#REF!,15))</f>
      </c>
      <c r="C44" s="42">
        <f>IF($D44="","",VLOOKUP($D44,#REF!,16))</f>
      </c>
      <c r="D44" s="43"/>
      <c r="E44" s="44"/>
      <c r="F44" s="53"/>
      <c r="G44" s="53"/>
      <c r="H44" s="53"/>
      <c r="I44" s="54"/>
      <c r="J44" s="60"/>
      <c r="K44" s="56"/>
      <c r="L44" s="44"/>
      <c r="M44" s="66"/>
      <c r="N44" s="48"/>
      <c r="O44" s="61"/>
      <c r="P44" s="48"/>
      <c r="Q44" s="48"/>
      <c r="R44" s="49"/>
    </row>
    <row r="45" spans="1:18" s="50" customFormat="1" ht="9" customHeight="1">
      <c r="A45" s="52" t="s">
        <v>55</v>
      </c>
      <c r="B45" s="42">
        <f>IF($D45="","",VLOOKUP($D45,#REF!,15))</f>
      </c>
      <c r="C45" s="42">
        <f>IF($D45="","",VLOOKUP($D45,#REF!,16))</f>
      </c>
      <c r="D45" s="43"/>
      <c r="E45" s="44"/>
      <c r="F45" s="53"/>
      <c r="G45" s="53"/>
      <c r="H45" s="53"/>
      <c r="I45" s="46"/>
      <c r="J45" s="44"/>
      <c r="K45" s="67"/>
      <c r="L45" s="55"/>
      <c r="M45" s="48"/>
      <c r="N45" s="48"/>
      <c r="O45" s="61"/>
      <c r="P45" s="48"/>
      <c r="Q45" s="48"/>
      <c r="R45" s="49"/>
    </row>
    <row r="46" spans="1:18" s="50" customFormat="1" ht="9" customHeight="1">
      <c r="A46" s="68" t="s">
        <v>56</v>
      </c>
      <c r="B46" s="42">
        <f>IF($D46="","",VLOOKUP($D46,#REF!,15))</f>
      </c>
      <c r="C46" s="42">
        <f>IF($D46="","",VLOOKUP($D46,#REF!,16))</f>
      </c>
      <c r="D46" s="43"/>
      <c r="E46" s="44"/>
      <c r="F46" s="45"/>
      <c r="G46" s="45"/>
      <c r="H46" s="45"/>
      <c r="I46" s="54"/>
      <c r="J46" s="55"/>
      <c r="K46" s="48"/>
      <c r="L46" s="48"/>
      <c r="M46" s="69"/>
      <c r="N46" s="62"/>
      <c r="O46" s="63"/>
      <c r="P46" s="44"/>
      <c r="Q46" s="47"/>
      <c r="R46" s="49"/>
    </row>
    <row r="47" spans="1:18" s="50" customFormat="1" ht="9" customHeight="1">
      <c r="A47" s="41" t="s">
        <v>57</v>
      </c>
      <c r="B47" s="42">
        <f>IF($D47="","",VLOOKUP($D47,#REF!,15))</f>
      </c>
      <c r="C47" s="42">
        <f>IF($D47="","",VLOOKUP($D47,#REF!,16))</f>
      </c>
      <c r="D47" s="43"/>
      <c r="E47" s="44"/>
      <c r="F47" s="45"/>
      <c r="G47" s="45"/>
      <c r="H47" s="45"/>
      <c r="I47" s="46"/>
      <c r="J47" s="44"/>
      <c r="K47" s="47"/>
      <c r="L47" s="48"/>
      <c r="M47" s="48"/>
      <c r="N47" s="48"/>
      <c r="O47" s="61"/>
      <c r="P47" s="55"/>
      <c r="Q47" s="61"/>
      <c r="R47" s="49"/>
    </row>
    <row r="48" spans="1:18" s="50" customFormat="1" ht="9" customHeight="1">
      <c r="A48" s="52" t="s">
        <v>58</v>
      </c>
      <c r="B48" s="42">
        <f>IF($D48="","",VLOOKUP($D48,#REF!,15))</f>
      </c>
      <c r="C48" s="42">
        <f>IF($D48="","",VLOOKUP($D48,#REF!,16))</f>
      </c>
      <c r="D48" s="43"/>
      <c r="E48" s="44"/>
      <c r="F48" s="53"/>
      <c r="G48" s="53"/>
      <c r="H48" s="53"/>
      <c r="I48" s="54"/>
      <c r="J48" s="55"/>
      <c r="K48" s="56"/>
      <c r="L48" s="44"/>
      <c r="M48" s="47"/>
      <c r="N48" s="48"/>
      <c r="O48" s="61"/>
      <c r="P48" s="48"/>
      <c r="Q48" s="61"/>
      <c r="R48" s="49"/>
    </row>
    <row r="49" spans="1:18" s="50" customFormat="1" ht="9" customHeight="1">
      <c r="A49" s="58" t="s">
        <v>59</v>
      </c>
      <c r="B49" s="42">
        <f>IF($D49="","",VLOOKUP($D49,#REF!,15))</f>
      </c>
      <c r="C49" s="42">
        <f>IF($D49="","",VLOOKUP($D49,#REF!,16))</f>
      </c>
      <c r="D49" s="43"/>
      <c r="E49" s="44"/>
      <c r="F49" s="53"/>
      <c r="G49" s="53"/>
      <c r="H49" s="53"/>
      <c r="I49" s="46"/>
      <c r="J49" s="44"/>
      <c r="K49" s="59"/>
      <c r="L49" s="60"/>
      <c r="M49" s="61"/>
      <c r="N49" s="48"/>
      <c r="O49" s="61"/>
      <c r="P49" s="48"/>
      <c r="Q49" s="61"/>
      <c r="R49" s="49"/>
    </row>
    <row r="50" spans="1:18" s="50" customFormat="1" ht="9" customHeight="1">
      <c r="A50" s="58" t="s">
        <v>60</v>
      </c>
      <c r="B50" s="42">
        <f>IF($D50="","",VLOOKUP($D50,#REF!,15))</f>
      </c>
      <c r="C50" s="42">
        <f>IF($D50="","",VLOOKUP($D50,#REF!,16))</f>
      </c>
      <c r="D50" s="43"/>
      <c r="E50" s="44"/>
      <c r="F50" s="53"/>
      <c r="G50" s="53"/>
      <c r="H50" s="53"/>
      <c r="I50" s="54"/>
      <c r="J50" s="55"/>
      <c r="K50" s="48"/>
      <c r="L50" s="62"/>
      <c r="M50" s="63"/>
      <c r="N50" s="44"/>
      <c r="O50" s="67"/>
      <c r="P50" s="48"/>
      <c r="Q50" s="61"/>
      <c r="R50" s="49"/>
    </row>
    <row r="51" spans="1:18" s="50" customFormat="1" ht="9" customHeight="1">
      <c r="A51" s="58" t="s">
        <v>61</v>
      </c>
      <c r="B51" s="42">
        <f>IF($D51="","",VLOOKUP($D51,#REF!,15))</f>
      </c>
      <c r="C51" s="42">
        <f>IF($D51="","",VLOOKUP($D51,#REF!,16))</f>
      </c>
      <c r="D51" s="43"/>
      <c r="E51" s="44"/>
      <c r="F51" s="53"/>
      <c r="G51" s="53"/>
      <c r="H51" s="53"/>
      <c r="I51" s="46"/>
      <c r="J51" s="44"/>
      <c r="K51" s="47"/>
      <c r="L51" s="64"/>
      <c r="M51" s="65"/>
      <c r="N51" s="55"/>
      <c r="O51" s="48"/>
      <c r="P51" s="48"/>
      <c r="Q51" s="61"/>
      <c r="R51" s="49"/>
    </row>
    <row r="52" spans="1:18" s="50" customFormat="1" ht="9" customHeight="1">
      <c r="A52" s="58" t="s">
        <v>62</v>
      </c>
      <c r="B52" s="42">
        <f>IF($D52="","",VLOOKUP($D52,#REF!,15))</f>
      </c>
      <c r="C52" s="42">
        <f>IF($D52="","",VLOOKUP($D52,#REF!,16))</f>
      </c>
      <c r="D52" s="43"/>
      <c r="E52" s="44"/>
      <c r="F52" s="53"/>
      <c r="G52" s="53"/>
      <c r="H52" s="53"/>
      <c r="I52" s="54"/>
      <c r="J52" s="55"/>
      <c r="K52" s="56"/>
      <c r="L52" s="44"/>
      <c r="M52" s="66"/>
      <c r="N52" s="48"/>
      <c r="O52" s="48"/>
      <c r="P52" s="48"/>
      <c r="Q52" s="61"/>
      <c r="R52" s="49"/>
    </row>
    <row r="53" spans="1:18" s="50" customFormat="1" ht="9" customHeight="1">
      <c r="A53" s="52" t="s">
        <v>63</v>
      </c>
      <c r="B53" s="42">
        <f>IF($D53="","",VLOOKUP($D53,#REF!,15))</f>
      </c>
      <c r="C53" s="42">
        <f>IF($D53="","",VLOOKUP($D53,#REF!,16))</f>
      </c>
      <c r="D53" s="43"/>
      <c r="E53" s="44"/>
      <c r="F53" s="53"/>
      <c r="G53" s="53"/>
      <c r="H53" s="53"/>
      <c r="I53" s="46"/>
      <c r="J53" s="44"/>
      <c r="K53" s="67"/>
      <c r="L53" s="55"/>
      <c r="M53" s="48"/>
      <c r="N53" s="48"/>
      <c r="O53" s="48"/>
      <c r="P53" s="48"/>
      <c r="Q53" s="61"/>
      <c r="R53" s="49"/>
    </row>
    <row r="54" spans="1:18" s="50" customFormat="1" ht="9" customHeight="1">
      <c r="A54" s="68" t="s">
        <v>64</v>
      </c>
      <c r="B54" s="42">
        <f>IF($D54="","",VLOOKUP($D54,#REF!,15))</f>
      </c>
      <c r="C54" s="42">
        <f>IF($D54="","",VLOOKUP($D54,#REF!,16))</f>
      </c>
      <c r="D54" s="43"/>
      <c r="E54" s="44"/>
      <c r="F54" s="45"/>
      <c r="G54" s="45"/>
      <c r="H54" s="45"/>
      <c r="I54" s="54"/>
      <c r="J54" s="55"/>
      <c r="K54" s="48"/>
      <c r="L54" s="48"/>
      <c r="M54" s="69"/>
      <c r="N54" s="71"/>
      <c r="O54" s="72"/>
      <c r="P54" s="44"/>
      <c r="Q54" s="73"/>
      <c r="R54" s="49"/>
    </row>
    <row r="55" spans="1:18" s="50" customFormat="1" ht="9" customHeight="1">
      <c r="A55" s="41" t="s">
        <v>65</v>
      </c>
      <c r="B55" s="42">
        <f>IF($D55="","",VLOOKUP($D55,#REF!,15))</f>
      </c>
      <c r="C55" s="42">
        <f>IF($D55="","",VLOOKUP($D55,#REF!,16))</f>
      </c>
      <c r="D55" s="43"/>
      <c r="E55" s="44"/>
      <c r="F55" s="45"/>
      <c r="G55" s="45"/>
      <c r="H55" s="45"/>
      <c r="I55" s="46"/>
      <c r="J55" s="44"/>
      <c r="K55" s="47"/>
      <c r="L55" s="48"/>
      <c r="M55" s="48"/>
      <c r="N55" s="62"/>
      <c r="O55" s="74"/>
      <c r="P55" s="55"/>
      <c r="Q55" s="75"/>
      <c r="R55" s="49"/>
    </row>
    <row r="56" spans="1:18" s="50" customFormat="1" ht="9" customHeight="1">
      <c r="A56" s="52" t="s">
        <v>66</v>
      </c>
      <c r="B56" s="42">
        <f>IF($D56="","",VLOOKUP($D56,#REF!,15))</f>
      </c>
      <c r="C56" s="42">
        <f>IF($D56="","",VLOOKUP($D56,#REF!,16))</f>
      </c>
      <c r="D56" s="43"/>
      <c r="E56" s="44"/>
      <c r="F56" s="53"/>
      <c r="G56" s="53"/>
      <c r="H56" s="53"/>
      <c r="I56" s="54"/>
      <c r="J56" s="55"/>
      <c r="K56" s="56"/>
      <c r="L56" s="44"/>
      <c r="M56" s="47"/>
      <c r="N56" s="48"/>
      <c r="O56" s="48"/>
      <c r="P56" s="48"/>
      <c r="Q56" s="61"/>
      <c r="R56" s="49"/>
    </row>
    <row r="57" spans="1:18" s="50" customFormat="1" ht="9" customHeight="1">
      <c r="A57" s="58" t="s">
        <v>67</v>
      </c>
      <c r="B57" s="42">
        <f>IF($D57="","",VLOOKUP($D57,#REF!,15))</f>
      </c>
      <c r="C57" s="42">
        <f>IF($D57="","",VLOOKUP($D57,#REF!,16))</f>
      </c>
      <c r="D57" s="43"/>
      <c r="E57" s="44"/>
      <c r="F57" s="53"/>
      <c r="G57" s="53"/>
      <c r="H57" s="53"/>
      <c r="I57" s="46"/>
      <c r="J57" s="44"/>
      <c r="K57" s="59"/>
      <c r="L57" s="55"/>
      <c r="M57" s="61"/>
      <c r="N57" s="48"/>
      <c r="O57" s="48"/>
      <c r="P57" s="48"/>
      <c r="Q57" s="61"/>
      <c r="R57" s="49"/>
    </row>
    <row r="58" spans="1:18" s="50" customFormat="1" ht="9" customHeight="1">
      <c r="A58" s="58" t="s">
        <v>68</v>
      </c>
      <c r="B58" s="42">
        <f>IF($D58="","",VLOOKUP($D58,#REF!,15))</f>
      </c>
      <c r="C58" s="42">
        <f>IF($D58="","",VLOOKUP($D58,#REF!,16))</f>
      </c>
      <c r="D58" s="43"/>
      <c r="E58" s="44"/>
      <c r="F58" s="53"/>
      <c r="G58" s="53"/>
      <c r="H58" s="53"/>
      <c r="I58" s="54"/>
      <c r="J58" s="55"/>
      <c r="K58" s="48"/>
      <c r="L58" s="62"/>
      <c r="M58" s="63"/>
      <c r="N58" s="44"/>
      <c r="O58" s="47"/>
      <c r="P58" s="48"/>
      <c r="Q58" s="61"/>
      <c r="R58" s="49"/>
    </row>
    <row r="59" spans="1:18" s="50" customFormat="1" ht="9" customHeight="1">
      <c r="A59" s="58" t="s">
        <v>69</v>
      </c>
      <c r="B59" s="42">
        <f>IF($D59="","",VLOOKUP($D59,#REF!,15))</f>
      </c>
      <c r="C59" s="42">
        <f>IF($D59="","",VLOOKUP($D59,#REF!,16))</f>
      </c>
      <c r="D59" s="43"/>
      <c r="E59" s="44"/>
      <c r="F59" s="53"/>
      <c r="G59" s="53"/>
      <c r="H59" s="53"/>
      <c r="I59" s="46"/>
      <c r="J59" s="44"/>
      <c r="K59" s="47"/>
      <c r="L59" s="64"/>
      <c r="M59" s="65"/>
      <c r="N59" s="55"/>
      <c r="O59" s="61"/>
      <c r="P59" s="48"/>
      <c r="Q59" s="61"/>
      <c r="R59" s="49"/>
    </row>
    <row r="60" spans="1:18" s="50" customFormat="1" ht="9" customHeight="1">
      <c r="A60" s="58" t="s">
        <v>70</v>
      </c>
      <c r="B60" s="42">
        <f>IF($D60="","",VLOOKUP($D60,#REF!,15))</f>
      </c>
      <c r="C60" s="42">
        <f>IF($D60="","",VLOOKUP($D60,#REF!,16))</f>
      </c>
      <c r="D60" s="43"/>
      <c r="E60" s="44"/>
      <c r="F60" s="53"/>
      <c r="G60" s="53"/>
      <c r="H60" s="53"/>
      <c r="I60" s="54"/>
      <c r="J60" s="55"/>
      <c r="K60" s="56"/>
      <c r="L60" s="44"/>
      <c r="M60" s="66"/>
      <c r="N60" s="48"/>
      <c r="O60" s="61"/>
      <c r="P60" s="48"/>
      <c r="Q60" s="61"/>
      <c r="R60" s="49"/>
    </row>
    <row r="61" spans="1:18" s="50" customFormat="1" ht="9" customHeight="1">
      <c r="A61" s="52" t="s">
        <v>71</v>
      </c>
      <c r="B61" s="42">
        <f>IF($D61="","",VLOOKUP($D61,#REF!,15))</f>
      </c>
      <c r="C61" s="42">
        <f>IF($D61="","",VLOOKUP($D61,#REF!,16))</f>
      </c>
      <c r="D61" s="43"/>
      <c r="E61" s="44"/>
      <c r="F61" s="53"/>
      <c r="G61" s="53"/>
      <c r="H61" s="53"/>
      <c r="I61" s="46"/>
      <c r="J61" s="44"/>
      <c r="K61" s="67"/>
      <c r="L61" s="55"/>
      <c r="M61" s="48"/>
      <c r="N61" s="48"/>
      <c r="O61" s="61"/>
      <c r="P61" s="48"/>
      <c r="Q61" s="61"/>
      <c r="R61" s="49"/>
    </row>
    <row r="62" spans="1:18" s="50" customFormat="1" ht="9" customHeight="1">
      <c r="A62" s="68" t="s">
        <v>72</v>
      </c>
      <c r="B62" s="42">
        <f>IF($D62="","",VLOOKUP($D62,#REF!,15))</f>
      </c>
      <c r="C62" s="42">
        <f>IF($D62="","",VLOOKUP($D62,#REF!,16))</f>
      </c>
      <c r="D62" s="43"/>
      <c r="E62" s="44"/>
      <c r="F62" s="45"/>
      <c r="G62" s="45"/>
      <c r="H62" s="45"/>
      <c r="I62" s="54"/>
      <c r="J62" s="55"/>
      <c r="K62" s="48"/>
      <c r="L62" s="48"/>
      <c r="M62" s="69"/>
      <c r="N62" s="62"/>
      <c r="O62" s="63"/>
      <c r="P62" s="44"/>
      <c r="Q62" s="67"/>
      <c r="R62" s="49"/>
    </row>
    <row r="63" spans="1:18" s="50" customFormat="1" ht="9" customHeight="1">
      <c r="A63" s="41" t="s">
        <v>73</v>
      </c>
      <c r="B63" s="42">
        <f>IF($D63="","",VLOOKUP($D63,#REF!,15))</f>
      </c>
      <c r="C63" s="42">
        <f>IF($D63="","",VLOOKUP($D63,#REF!,16))</f>
      </c>
      <c r="D63" s="43"/>
      <c r="E63" s="44"/>
      <c r="F63" s="45"/>
      <c r="G63" s="45"/>
      <c r="H63" s="45"/>
      <c r="I63" s="46"/>
      <c r="J63" s="44"/>
      <c r="K63" s="47"/>
      <c r="L63" s="48"/>
      <c r="M63" s="48"/>
      <c r="N63" s="48"/>
      <c r="O63" s="61"/>
      <c r="P63" s="55"/>
      <c r="Q63" s="48"/>
      <c r="R63" s="49"/>
    </row>
    <row r="64" spans="1:18" s="50" customFormat="1" ht="9" customHeight="1">
      <c r="A64" s="52" t="s">
        <v>74</v>
      </c>
      <c r="B64" s="42">
        <f>IF($D64="","",VLOOKUP($D64,#REF!,15))</f>
      </c>
      <c r="C64" s="42">
        <f>IF($D64="","",VLOOKUP($D64,#REF!,16))</f>
      </c>
      <c r="D64" s="43"/>
      <c r="E64" s="44"/>
      <c r="F64" s="53"/>
      <c r="G64" s="53"/>
      <c r="H64" s="53"/>
      <c r="I64" s="54"/>
      <c r="J64" s="55"/>
      <c r="K64" s="56"/>
      <c r="L64" s="44"/>
      <c r="M64" s="47"/>
      <c r="N64" s="48"/>
      <c r="O64" s="61"/>
      <c r="P64" s="48"/>
      <c r="Q64" s="48"/>
      <c r="R64" s="49"/>
    </row>
    <row r="65" spans="1:18" s="50" customFormat="1" ht="9" customHeight="1">
      <c r="A65" s="58" t="s">
        <v>75</v>
      </c>
      <c r="B65" s="42">
        <f>IF($D65="","",VLOOKUP($D65,#REF!,15))</f>
      </c>
      <c r="C65" s="42">
        <f>IF($D65="","",VLOOKUP($D65,#REF!,16))</f>
      </c>
      <c r="D65" s="43"/>
      <c r="E65" s="44"/>
      <c r="F65" s="53"/>
      <c r="G65" s="53"/>
      <c r="H65" s="53"/>
      <c r="I65" s="46"/>
      <c r="J65" s="44"/>
      <c r="K65" s="59"/>
      <c r="L65" s="55"/>
      <c r="M65" s="61"/>
      <c r="N65" s="48"/>
      <c r="O65" s="61"/>
      <c r="P65" s="48"/>
      <c r="Q65" s="48"/>
      <c r="R65" s="49"/>
    </row>
    <row r="66" spans="1:18" s="50" customFormat="1" ht="9" customHeight="1">
      <c r="A66" s="58" t="s">
        <v>76</v>
      </c>
      <c r="B66" s="42">
        <f>IF($D66="","",VLOOKUP($D66,#REF!,15))</f>
      </c>
      <c r="C66" s="42">
        <f>IF($D66="","",VLOOKUP($D66,#REF!,16))</f>
      </c>
      <c r="D66" s="43"/>
      <c r="E66" s="44"/>
      <c r="F66" s="53"/>
      <c r="G66" s="53"/>
      <c r="H66" s="53"/>
      <c r="I66" s="54"/>
      <c r="J66" s="55"/>
      <c r="K66" s="48"/>
      <c r="L66" s="62"/>
      <c r="M66" s="63"/>
      <c r="N66" s="44"/>
      <c r="O66" s="67"/>
      <c r="P66" s="48"/>
      <c r="Q66" s="48"/>
      <c r="R66" s="49"/>
    </row>
    <row r="67" spans="1:18" s="50" customFormat="1" ht="9" customHeight="1">
      <c r="A67" s="58" t="s">
        <v>77</v>
      </c>
      <c r="B67" s="42">
        <f>IF($D67="","",VLOOKUP($D67,#REF!,15))</f>
      </c>
      <c r="C67" s="42">
        <f>IF($D67="","",VLOOKUP($D67,#REF!,16))</f>
      </c>
      <c r="D67" s="43"/>
      <c r="E67" s="44"/>
      <c r="F67" s="53"/>
      <c r="G67" s="53"/>
      <c r="H67" s="53"/>
      <c r="I67" s="46"/>
      <c r="J67" s="44"/>
      <c r="K67" s="47"/>
      <c r="L67" s="64"/>
      <c r="M67" s="65"/>
      <c r="N67" s="55"/>
      <c r="O67" s="48"/>
      <c r="P67" s="48"/>
      <c r="Q67" s="48"/>
      <c r="R67" s="49"/>
    </row>
    <row r="68" spans="1:18" s="50" customFormat="1" ht="9" customHeight="1">
      <c r="A68" s="58" t="s">
        <v>78</v>
      </c>
      <c r="B68" s="42">
        <f>IF($D68="","",VLOOKUP($D68,#REF!,15))</f>
      </c>
      <c r="C68" s="42">
        <f>IF($D68="","",VLOOKUP($D68,#REF!,16))</f>
      </c>
      <c r="D68" s="43"/>
      <c r="E68" s="44"/>
      <c r="F68" s="53"/>
      <c r="G68" s="53"/>
      <c r="H68" s="53"/>
      <c r="I68" s="54"/>
      <c r="J68" s="55"/>
      <c r="K68" s="56"/>
      <c r="L68" s="44"/>
      <c r="M68" s="66"/>
      <c r="N68" s="48"/>
      <c r="O68" s="48"/>
      <c r="P68" s="48"/>
      <c r="Q68" s="48"/>
      <c r="R68" s="49"/>
    </row>
    <row r="69" spans="1:18" s="50" customFormat="1" ht="9" customHeight="1">
      <c r="A69" s="52" t="s">
        <v>79</v>
      </c>
      <c r="B69" s="42">
        <f>IF($D69="","",VLOOKUP($D69,#REF!,15))</f>
      </c>
      <c r="C69" s="42">
        <f>IF($D69="","",VLOOKUP($D69,#REF!,16))</f>
      </c>
      <c r="D69" s="43"/>
      <c r="E69" s="44"/>
      <c r="F69" s="53"/>
      <c r="G69" s="53"/>
      <c r="H69" s="53"/>
      <c r="I69" s="46"/>
      <c r="J69" s="44"/>
      <c r="K69" s="67"/>
      <c r="L69" s="55"/>
      <c r="M69" s="48"/>
      <c r="N69" s="48"/>
      <c r="O69" s="48"/>
      <c r="P69" s="48"/>
      <c r="Q69" s="48"/>
      <c r="R69" s="49"/>
    </row>
    <row r="70" spans="1:18" s="50" customFormat="1" ht="9" customHeight="1">
      <c r="A70" s="68" t="s">
        <v>80</v>
      </c>
      <c r="B70" s="42">
        <f>IF($D70="","",VLOOKUP($D70,#REF!,15))</f>
      </c>
      <c r="C70" s="42">
        <f>IF($D70="","",VLOOKUP($D70,#REF!,16))</f>
      </c>
      <c r="D70" s="43"/>
      <c r="E70" s="44"/>
      <c r="F70" s="45">
        <f>IF($D70="","",VLOOKUP($D70,#REF!,3))</f>
      </c>
      <c r="G70" s="45"/>
      <c r="H70" s="45">
        <f>IF($D70="","",VLOOKUP($D70,#REF!,4))</f>
      </c>
      <c r="I70" s="54"/>
      <c r="J70" s="55"/>
      <c r="K70" s="48"/>
      <c r="L70" s="48"/>
      <c r="M70" s="69"/>
      <c r="N70" s="48"/>
      <c r="O70" s="48"/>
      <c r="P70" s="48"/>
      <c r="Q70" s="48"/>
      <c r="R70" s="49"/>
    </row>
    <row r="71" spans="1:18" s="50" customFormat="1" ht="6" customHeight="1">
      <c r="A71" s="84"/>
      <c r="B71" s="85"/>
      <c r="C71" s="85"/>
      <c r="D71" s="86"/>
      <c r="E71" s="87"/>
      <c r="F71" s="88"/>
      <c r="G71" s="89"/>
      <c r="H71" s="88"/>
      <c r="I71" s="90"/>
      <c r="J71" s="48"/>
      <c r="K71" s="48"/>
      <c r="L71" s="48"/>
      <c r="M71" s="69"/>
      <c r="N71" s="48"/>
      <c r="O71" s="48"/>
      <c r="P71" s="48"/>
      <c r="Q71" s="48"/>
      <c r="R71" s="49"/>
    </row>
    <row r="72" spans="1:17" s="104" customFormat="1" ht="10.5" customHeight="1">
      <c r="A72" s="91" t="s">
        <v>81</v>
      </c>
      <c r="B72" s="92"/>
      <c r="C72" s="93"/>
      <c r="D72" s="94" t="s">
        <v>7</v>
      </c>
      <c r="E72" s="95" t="s">
        <v>82</v>
      </c>
      <c r="F72" s="94" t="s">
        <v>7</v>
      </c>
      <c r="G72" s="96" t="s">
        <v>82</v>
      </c>
      <c r="H72" s="97"/>
      <c r="I72" s="94" t="s">
        <v>7</v>
      </c>
      <c r="J72" s="98" t="s">
        <v>83</v>
      </c>
      <c r="K72" s="99"/>
      <c r="L72" s="98" t="s">
        <v>84</v>
      </c>
      <c r="M72" s="100"/>
      <c r="N72" s="101" t="s">
        <v>85</v>
      </c>
      <c r="O72" s="101"/>
      <c r="P72" s="102"/>
      <c r="Q72" s="103"/>
    </row>
    <row r="73" spans="1:17" s="104" customFormat="1" ht="9" customHeight="1">
      <c r="A73" s="105" t="s">
        <v>86</v>
      </c>
      <c r="B73" s="106"/>
      <c r="C73" s="107"/>
      <c r="D73" s="108">
        <v>1</v>
      </c>
      <c r="E73" s="109"/>
      <c r="F73" s="108">
        <v>9</v>
      </c>
      <c r="G73" s="110"/>
      <c r="H73" s="111"/>
      <c r="I73" s="112" t="s">
        <v>8</v>
      </c>
      <c r="J73" s="106"/>
      <c r="K73" s="113"/>
      <c r="L73" s="106"/>
      <c r="M73" s="114"/>
      <c r="N73" s="115" t="s">
        <v>87</v>
      </c>
      <c r="O73" s="116"/>
      <c r="P73" s="116"/>
      <c r="Q73" s="117"/>
    </row>
    <row r="74" spans="1:17" s="104" customFormat="1" ht="9" customHeight="1">
      <c r="A74" s="105" t="s">
        <v>88</v>
      </c>
      <c r="B74" s="106"/>
      <c r="C74" s="107"/>
      <c r="D74" s="108">
        <v>2</v>
      </c>
      <c r="E74" s="109"/>
      <c r="F74" s="108">
        <v>10</v>
      </c>
      <c r="G74" s="110"/>
      <c r="H74" s="111"/>
      <c r="I74" s="112" t="s">
        <v>9</v>
      </c>
      <c r="J74" s="106"/>
      <c r="K74" s="113"/>
      <c r="L74" s="106"/>
      <c r="M74" s="114"/>
      <c r="N74" s="118"/>
      <c r="O74" s="119"/>
      <c r="P74" s="120"/>
      <c r="Q74" s="121"/>
    </row>
    <row r="75" spans="1:17" s="104" customFormat="1" ht="9" customHeight="1">
      <c r="A75" s="122" t="s">
        <v>89</v>
      </c>
      <c r="B75" s="120"/>
      <c r="C75" s="123"/>
      <c r="D75" s="108">
        <v>3</v>
      </c>
      <c r="E75" s="109"/>
      <c r="F75" s="108">
        <v>11</v>
      </c>
      <c r="G75" s="110"/>
      <c r="H75" s="111"/>
      <c r="I75" s="112" t="s">
        <v>10</v>
      </c>
      <c r="J75" s="106"/>
      <c r="K75" s="113"/>
      <c r="L75" s="106"/>
      <c r="M75" s="114"/>
      <c r="N75" s="115" t="s">
        <v>90</v>
      </c>
      <c r="O75" s="116"/>
      <c r="P75" s="116"/>
      <c r="Q75" s="117"/>
    </row>
    <row r="76" spans="1:17" s="104" customFormat="1" ht="9" customHeight="1">
      <c r="A76" s="124"/>
      <c r="B76" s="27"/>
      <c r="C76" s="125"/>
      <c r="D76" s="108">
        <v>4</v>
      </c>
      <c r="E76" s="109"/>
      <c r="F76" s="108">
        <v>12</v>
      </c>
      <c r="G76" s="110"/>
      <c r="H76" s="111"/>
      <c r="I76" s="112" t="s">
        <v>11</v>
      </c>
      <c r="J76" s="106"/>
      <c r="K76" s="113"/>
      <c r="L76" s="106"/>
      <c r="M76" s="114"/>
      <c r="N76" s="106"/>
      <c r="O76" s="113"/>
      <c r="P76" s="106"/>
      <c r="Q76" s="114"/>
    </row>
    <row r="77" spans="1:17" s="104" customFormat="1" ht="9" customHeight="1">
      <c r="A77" s="126" t="s">
        <v>91</v>
      </c>
      <c r="B77" s="127"/>
      <c r="C77" s="128"/>
      <c r="D77" s="108">
        <v>5</v>
      </c>
      <c r="E77" s="109"/>
      <c r="F77" s="108">
        <v>13</v>
      </c>
      <c r="G77" s="110"/>
      <c r="H77" s="111"/>
      <c r="I77" s="112" t="s">
        <v>20</v>
      </c>
      <c r="J77" s="106"/>
      <c r="K77" s="113"/>
      <c r="L77" s="106"/>
      <c r="M77" s="114"/>
      <c r="N77" s="120"/>
      <c r="O77" s="119"/>
      <c r="P77" s="120"/>
      <c r="Q77" s="121"/>
    </row>
    <row r="78" spans="1:17" s="104" customFormat="1" ht="9" customHeight="1">
      <c r="A78" s="105" t="s">
        <v>86</v>
      </c>
      <c r="B78" s="106"/>
      <c r="C78" s="107"/>
      <c r="D78" s="108">
        <v>6</v>
      </c>
      <c r="E78" s="109"/>
      <c r="F78" s="108">
        <v>14</v>
      </c>
      <c r="G78" s="110"/>
      <c r="H78" s="111"/>
      <c r="I78" s="112" t="s">
        <v>21</v>
      </c>
      <c r="J78" s="106"/>
      <c r="K78" s="113"/>
      <c r="L78" s="106"/>
      <c r="M78" s="114"/>
      <c r="N78" s="115" t="s">
        <v>92</v>
      </c>
      <c r="O78" s="116"/>
      <c r="P78" s="116"/>
      <c r="Q78" s="117"/>
    </row>
    <row r="79" spans="1:17" s="104" customFormat="1" ht="9" customHeight="1">
      <c r="A79" s="105" t="s">
        <v>93</v>
      </c>
      <c r="B79" s="106"/>
      <c r="C79" s="129"/>
      <c r="D79" s="108">
        <v>7</v>
      </c>
      <c r="E79" s="109"/>
      <c r="F79" s="108">
        <v>15</v>
      </c>
      <c r="G79" s="110"/>
      <c r="H79" s="111"/>
      <c r="I79" s="112" t="s">
        <v>22</v>
      </c>
      <c r="J79" s="106"/>
      <c r="K79" s="113"/>
      <c r="L79" s="106"/>
      <c r="M79" s="114"/>
      <c r="N79" s="106"/>
      <c r="O79" s="113"/>
      <c r="P79" s="106"/>
      <c r="Q79" s="114"/>
    </row>
    <row r="80" spans="1:17" s="104" customFormat="1" ht="9" customHeight="1">
      <c r="A80" s="122" t="s">
        <v>94</v>
      </c>
      <c r="B80" s="120"/>
      <c r="C80" s="130"/>
      <c r="D80" s="131">
        <v>8</v>
      </c>
      <c r="E80" s="132"/>
      <c r="F80" s="131">
        <v>16</v>
      </c>
      <c r="G80" s="133"/>
      <c r="H80" s="134"/>
      <c r="I80" s="135" t="s">
        <v>23</v>
      </c>
      <c r="J80" s="120"/>
      <c r="K80" s="119"/>
      <c r="L80" s="120"/>
      <c r="M80" s="121"/>
      <c r="N80" s="120">
        <f>Q4</f>
        <v>0</v>
      </c>
      <c r="O80" s="119"/>
      <c r="P80" s="120"/>
      <c r="Q80" s="136" t="e">
        <f>MIN(16,#REF!)</f>
        <v>#REF!</v>
      </c>
    </row>
    <row r="81" ht="15.75" customHeight="1"/>
    <row r="82" ht="9" customHeight="1"/>
  </sheetData>
  <sheetProtection/>
  <mergeCells count="1">
    <mergeCell ref="A4:C4"/>
  </mergeCells>
  <conditionalFormatting sqref="G7:G70">
    <cfRule type="expression" priority="1" dxfId="12" stopIfTrue="1">
      <formula>AND($D7&lt;9,$C7&gt;0)</formula>
    </cfRule>
  </conditionalFormatting>
  <conditionalFormatting sqref="F7:F70 H7:H70">
    <cfRule type="expression" priority="2" dxfId="12" stopIfTrue="1">
      <formula>AND($D7&lt;17,$C7&gt;0)</formula>
    </cfRule>
  </conditionalFormatting>
  <conditionalFormatting sqref="L58 L42 L26 L10 L50 L34 L18 L66 N14 N30 N46 N62 N55 N23 N38">
    <cfRule type="expression" priority="3" dxfId="13" stopIfTrue="1">
      <formula>AND($N$1="CU",L10="Umpire")</formula>
    </cfRule>
    <cfRule type="expression" priority="4" dxfId="14" stopIfTrue="1">
      <formula>AND($N$1="CU",L10&lt;&gt;"Umpire",M10&lt;&gt;"")</formula>
    </cfRule>
    <cfRule type="expression" priority="5" dxfId="15" stopIfTrue="1">
      <formula>AND($N$1="CU",L10&lt;&gt;"Umpire")</formula>
    </cfRule>
  </conditionalFormatting>
  <conditionalFormatting sqref="B7:B70">
    <cfRule type="cellIs" priority="6" dxfId="16" operator="equal" stopIfTrue="1">
      <formula>"QA"</formula>
    </cfRule>
    <cfRule type="cellIs" priority="7" dxfId="16"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8" dxfId="11" stopIfTrue="1">
      <formula>$N$1="CU"</formula>
    </cfRule>
  </conditionalFormatting>
  <conditionalFormatting sqref="D7:D70">
    <cfRule type="expression" priority="9" dxfId="17" stopIfTrue="1">
      <formula>$D7&lt;17</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scale="89" r:id="rId3"/>
  <rowBreaks count="1" manualBreakCount="1">
    <brk id="80" max="65535" man="1"/>
  </rowBreaks>
  <legacyDrawing r:id="rId2"/>
</worksheet>
</file>

<file path=xl/worksheets/sheet8.xml><?xml version="1.0" encoding="utf-8"?>
<worksheet xmlns="http://schemas.openxmlformats.org/spreadsheetml/2006/main" xmlns:r="http://schemas.openxmlformats.org/officeDocument/2006/relationships">
  <dimension ref="A1:N40"/>
  <sheetViews>
    <sheetView showGridLines="0" view="pageBreakPreview" zoomScale="60" zoomScalePageLayoutView="0" workbookViewId="0" topLeftCell="A1">
      <selection activeCell="I14" sqref="I14"/>
    </sheetView>
  </sheetViews>
  <sheetFormatPr defaultColWidth="9.00390625" defaultRowHeight="12.75"/>
  <cols>
    <col min="1" max="1" width="3.875" style="341" customWidth="1"/>
    <col min="2" max="2" width="25.75390625" style="341" customWidth="1"/>
    <col min="3" max="5" width="9.25390625" style="341" customWidth="1"/>
    <col min="6" max="6" width="9.375" style="341" customWidth="1"/>
    <col min="7" max="7" width="14.75390625" style="341" customWidth="1"/>
    <col min="8" max="8" width="4.00390625" style="341" customWidth="1"/>
    <col min="9" max="9" width="25.75390625" style="341" customWidth="1"/>
    <col min="10" max="13" width="9.125" style="341" customWidth="1"/>
    <col min="14" max="14" width="14.875" style="341" customWidth="1"/>
    <col min="15" max="16384" width="9.125" style="341" customWidth="1"/>
  </cols>
  <sheetData>
    <row r="1" spans="1:13" ht="60.75" customHeight="1">
      <c r="A1" s="364"/>
      <c r="B1" s="365"/>
      <c r="F1" s="366" t="s">
        <v>106</v>
      </c>
      <c r="H1" s="364"/>
      <c r="I1" s="365"/>
      <c r="K1" s="367"/>
      <c r="L1" s="367"/>
      <c r="M1" s="368"/>
    </row>
    <row r="2" spans="1:14" ht="12.75">
      <c r="A2" s="369" t="s">
        <v>107</v>
      </c>
      <c r="B2" s="369"/>
      <c r="C2" s="370"/>
      <c r="D2" s="369" t="s">
        <v>95</v>
      </c>
      <c r="E2" s="369"/>
      <c r="F2" s="369"/>
      <c r="G2" s="371" t="s">
        <v>15</v>
      </c>
      <c r="H2" s="369" t="s">
        <v>107</v>
      </c>
      <c r="I2" s="369"/>
      <c r="J2" s="370"/>
      <c r="K2" s="369" t="s">
        <v>95</v>
      </c>
      <c r="L2" s="369"/>
      <c r="M2" s="369"/>
      <c r="N2" s="371" t="s">
        <v>15</v>
      </c>
    </row>
    <row r="3" spans="1:14" ht="12.75">
      <c r="A3" s="372"/>
      <c r="B3" s="372"/>
      <c r="D3" s="372"/>
      <c r="E3" s="372"/>
      <c r="F3" s="372"/>
      <c r="G3" s="373"/>
      <c r="H3" s="372"/>
      <c r="I3" s="372"/>
      <c r="K3" s="372"/>
      <c r="L3" s="372"/>
      <c r="M3" s="372"/>
      <c r="N3" s="373"/>
    </row>
    <row r="4" spans="1:14" ht="33">
      <c r="A4" s="559" t="s">
        <v>128</v>
      </c>
      <c r="B4" s="559"/>
      <c r="C4" s="559"/>
      <c r="D4" s="559"/>
      <c r="E4" s="559"/>
      <c r="F4" s="559"/>
      <c r="G4" s="559"/>
      <c r="H4" s="559" t="s">
        <v>129</v>
      </c>
      <c r="I4" s="559"/>
      <c r="J4" s="559"/>
      <c r="K4" s="559"/>
      <c r="L4" s="559"/>
      <c r="M4" s="559"/>
      <c r="N4" s="559"/>
    </row>
    <row r="5" spans="1:14" ht="18.75" thickBot="1">
      <c r="A5" s="374" t="s">
        <v>110</v>
      </c>
      <c r="B5" s="374" t="s">
        <v>111</v>
      </c>
      <c r="C5" s="374">
        <v>1</v>
      </c>
      <c r="D5" s="374">
        <v>2</v>
      </c>
      <c r="E5" s="374">
        <v>3</v>
      </c>
      <c r="F5" s="374" t="s">
        <v>112</v>
      </c>
      <c r="G5" s="374" t="s">
        <v>113</v>
      </c>
      <c r="H5" s="374" t="s">
        <v>110</v>
      </c>
      <c r="I5" s="374" t="s">
        <v>111</v>
      </c>
      <c r="J5" s="374">
        <v>1</v>
      </c>
      <c r="K5" s="374">
        <v>2</v>
      </c>
      <c r="L5" s="374">
        <v>3</v>
      </c>
      <c r="M5" s="374" t="s">
        <v>112</v>
      </c>
      <c r="N5" s="374" t="s">
        <v>113</v>
      </c>
    </row>
    <row r="6" spans="1:14" ht="24.75" customHeight="1">
      <c r="A6" s="560">
        <v>1</v>
      </c>
      <c r="B6" s="375"/>
      <c r="C6" s="562"/>
      <c r="D6" s="376"/>
      <c r="E6" s="376"/>
      <c r="F6" s="564"/>
      <c r="G6" s="564"/>
      <c r="H6" s="560">
        <v>1</v>
      </c>
      <c r="I6" s="375"/>
      <c r="J6" s="562"/>
      <c r="K6" s="376"/>
      <c r="L6" s="376"/>
      <c r="M6" s="564"/>
      <c r="N6" s="564"/>
    </row>
    <row r="7" spans="1:14" ht="24.75" customHeight="1" thickBot="1">
      <c r="A7" s="561"/>
      <c r="B7" s="377"/>
      <c r="C7" s="563"/>
      <c r="D7" s="378"/>
      <c r="E7" s="378"/>
      <c r="F7" s="565"/>
      <c r="G7" s="565"/>
      <c r="H7" s="561"/>
      <c r="I7" s="377"/>
      <c r="J7" s="563"/>
      <c r="K7" s="378"/>
      <c r="L7" s="378"/>
      <c r="M7" s="565"/>
      <c r="N7" s="565"/>
    </row>
    <row r="8" spans="1:14" ht="24.75" customHeight="1">
      <c r="A8" s="560">
        <v>2</v>
      </c>
      <c r="B8" s="375"/>
      <c r="C8" s="376"/>
      <c r="D8" s="562"/>
      <c r="E8" s="376"/>
      <c r="F8" s="564"/>
      <c r="G8" s="564"/>
      <c r="H8" s="560">
        <v>2</v>
      </c>
      <c r="I8" s="375"/>
      <c r="J8" s="376"/>
      <c r="K8" s="562"/>
      <c r="L8" s="376"/>
      <c r="M8" s="564"/>
      <c r="N8" s="564"/>
    </row>
    <row r="9" spans="1:14" ht="24.75" customHeight="1" thickBot="1">
      <c r="A9" s="561"/>
      <c r="B9" s="377"/>
      <c r="C9" s="378"/>
      <c r="D9" s="563"/>
      <c r="E9" s="378"/>
      <c r="F9" s="565"/>
      <c r="G9" s="565"/>
      <c r="H9" s="561"/>
      <c r="I9" s="377"/>
      <c r="J9" s="378"/>
      <c r="K9" s="563"/>
      <c r="L9" s="378"/>
      <c r="M9" s="565"/>
      <c r="N9" s="565"/>
    </row>
    <row r="10" spans="1:14" ht="24.75" customHeight="1">
      <c r="A10" s="560">
        <v>3</v>
      </c>
      <c r="B10" s="375"/>
      <c r="C10" s="376"/>
      <c r="D10" s="376"/>
      <c r="E10" s="562"/>
      <c r="F10" s="564"/>
      <c r="G10" s="564"/>
      <c r="H10" s="560">
        <v>3</v>
      </c>
      <c r="I10" s="375"/>
      <c r="J10" s="376"/>
      <c r="K10" s="376"/>
      <c r="L10" s="562"/>
      <c r="M10" s="564"/>
      <c r="N10" s="564"/>
    </row>
    <row r="11" spans="1:14" ht="24.75" customHeight="1" thickBot="1">
      <c r="A11" s="561"/>
      <c r="B11" s="377"/>
      <c r="C11" s="378"/>
      <c r="D11" s="378"/>
      <c r="E11" s="563"/>
      <c r="F11" s="565"/>
      <c r="G11" s="565"/>
      <c r="H11" s="561"/>
      <c r="I11" s="377"/>
      <c r="J11" s="378"/>
      <c r="K11" s="378"/>
      <c r="L11" s="563"/>
      <c r="M11" s="565"/>
      <c r="N11" s="565"/>
    </row>
    <row r="12" spans="1:8" ht="12.75">
      <c r="A12" s="379"/>
      <c r="H12" s="379"/>
    </row>
    <row r="13" ht="41.25" customHeight="1"/>
    <row r="14" spans="4:11" ht="33">
      <c r="D14" s="380" t="s">
        <v>130</v>
      </c>
      <c r="K14" s="380" t="s">
        <v>131</v>
      </c>
    </row>
    <row r="15" spans="1:14" ht="18.75" thickBot="1">
      <c r="A15" s="374" t="s">
        <v>110</v>
      </c>
      <c r="B15" s="374" t="s">
        <v>111</v>
      </c>
      <c r="C15" s="374">
        <v>1</v>
      </c>
      <c r="D15" s="374">
        <v>2</v>
      </c>
      <c r="E15" s="374">
        <v>3</v>
      </c>
      <c r="F15" s="374" t="s">
        <v>112</v>
      </c>
      <c r="G15" s="374" t="s">
        <v>113</v>
      </c>
      <c r="H15" s="374" t="s">
        <v>110</v>
      </c>
      <c r="I15" s="374" t="s">
        <v>111</v>
      </c>
      <c r="J15" s="374">
        <v>1</v>
      </c>
      <c r="K15" s="374">
        <v>2</v>
      </c>
      <c r="L15" s="374">
        <v>3</v>
      </c>
      <c r="M15" s="374" t="s">
        <v>112</v>
      </c>
      <c r="N15" s="374" t="s">
        <v>113</v>
      </c>
    </row>
    <row r="16" spans="1:14" ht="24.75" customHeight="1">
      <c r="A16" s="560">
        <v>1</v>
      </c>
      <c r="B16" s="375"/>
      <c r="C16" s="562"/>
      <c r="D16" s="376"/>
      <c r="E16" s="376"/>
      <c r="F16" s="564"/>
      <c r="G16" s="564"/>
      <c r="H16" s="560">
        <v>1</v>
      </c>
      <c r="I16" s="375"/>
      <c r="J16" s="562"/>
      <c r="K16" s="376"/>
      <c r="L16" s="376"/>
      <c r="M16" s="564"/>
      <c r="N16" s="564"/>
    </row>
    <row r="17" spans="1:14" ht="24.75" customHeight="1" thickBot="1">
      <c r="A17" s="561"/>
      <c r="B17" s="377"/>
      <c r="C17" s="563"/>
      <c r="D17" s="378"/>
      <c r="E17" s="378"/>
      <c r="F17" s="565"/>
      <c r="G17" s="565"/>
      <c r="H17" s="561"/>
      <c r="I17" s="377"/>
      <c r="J17" s="563"/>
      <c r="K17" s="378"/>
      <c r="L17" s="378"/>
      <c r="M17" s="565"/>
      <c r="N17" s="565"/>
    </row>
    <row r="18" spans="1:14" ht="24.75" customHeight="1">
      <c r="A18" s="560">
        <v>2</v>
      </c>
      <c r="B18" s="375"/>
      <c r="C18" s="376"/>
      <c r="D18" s="562"/>
      <c r="E18" s="376"/>
      <c r="F18" s="564"/>
      <c r="G18" s="564"/>
      <c r="H18" s="560">
        <v>2</v>
      </c>
      <c r="I18" s="375"/>
      <c r="J18" s="376"/>
      <c r="K18" s="562"/>
      <c r="L18" s="376"/>
      <c r="M18" s="564"/>
      <c r="N18" s="564"/>
    </row>
    <row r="19" spans="1:14" ht="24.75" customHeight="1" thickBot="1">
      <c r="A19" s="561"/>
      <c r="B19" s="377"/>
      <c r="C19" s="378"/>
      <c r="D19" s="563"/>
      <c r="E19" s="378"/>
      <c r="F19" s="565"/>
      <c r="G19" s="565"/>
      <c r="H19" s="561"/>
      <c r="I19" s="377"/>
      <c r="J19" s="378"/>
      <c r="K19" s="563"/>
      <c r="L19" s="378"/>
      <c r="M19" s="565"/>
      <c r="N19" s="565"/>
    </row>
    <row r="20" spans="1:14" ht="24.75" customHeight="1">
      <c r="A20" s="560">
        <v>3</v>
      </c>
      <c r="B20" s="375"/>
      <c r="C20" s="376"/>
      <c r="D20" s="376"/>
      <c r="E20" s="562"/>
      <c r="F20" s="564"/>
      <c r="G20" s="564"/>
      <c r="H20" s="560">
        <v>3</v>
      </c>
      <c r="I20" s="375"/>
      <c r="J20" s="376"/>
      <c r="K20" s="376"/>
      <c r="L20" s="562"/>
      <c r="M20" s="564"/>
      <c r="N20" s="564"/>
    </row>
    <row r="21" spans="1:14" ht="24.75" customHeight="1" thickBot="1">
      <c r="A21" s="561"/>
      <c r="B21" s="377"/>
      <c r="C21" s="378"/>
      <c r="D21" s="378"/>
      <c r="E21" s="563"/>
      <c r="F21" s="565"/>
      <c r="G21" s="565"/>
      <c r="H21" s="561"/>
      <c r="I21" s="377"/>
      <c r="J21" s="378"/>
      <c r="K21" s="378"/>
      <c r="L21" s="563"/>
      <c r="M21" s="565"/>
      <c r="N21" s="565"/>
    </row>
    <row r="22" spans="1:11" ht="57.75" customHeight="1">
      <c r="A22" s="365">
        <f>'[2]Информация'!$A$9</f>
        <v>0</v>
      </c>
      <c r="B22" s="365"/>
      <c r="C22" s="365"/>
      <c r="F22" s="366" t="s">
        <v>106</v>
      </c>
      <c r="H22" s="365">
        <f>'[2]Информация'!$A$9</f>
        <v>0</v>
      </c>
      <c r="I22" s="365"/>
      <c r="K22" s="381"/>
    </row>
    <row r="23" spans="1:14" ht="12.75">
      <c r="A23" s="369" t="s">
        <v>107</v>
      </c>
      <c r="B23" s="369"/>
      <c r="C23" s="370"/>
      <c r="D23" s="369" t="s">
        <v>95</v>
      </c>
      <c r="E23" s="369"/>
      <c r="F23" s="369"/>
      <c r="G23" s="371" t="s">
        <v>15</v>
      </c>
      <c r="H23" s="369" t="s">
        <v>107</v>
      </c>
      <c r="I23" s="369"/>
      <c r="J23" s="370"/>
      <c r="K23" s="369" t="s">
        <v>95</v>
      </c>
      <c r="L23" s="369"/>
      <c r="M23" s="369"/>
      <c r="N23" s="371" t="s">
        <v>15</v>
      </c>
    </row>
    <row r="24" spans="1:14" ht="12.75">
      <c r="A24" s="372"/>
      <c r="B24" s="372"/>
      <c r="D24" s="372"/>
      <c r="E24" s="372"/>
      <c r="F24" s="372"/>
      <c r="G24" s="373"/>
      <c r="H24" s="372"/>
      <c r="I24" s="372"/>
      <c r="K24" s="372"/>
      <c r="L24" s="372"/>
      <c r="M24" s="372"/>
      <c r="N24" s="373"/>
    </row>
    <row r="25" spans="4:11" ht="37.5" customHeight="1">
      <c r="D25" s="380" t="s">
        <v>132</v>
      </c>
      <c r="K25" s="380" t="s">
        <v>133</v>
      </c>
    </row>
    <row r="26" spans="1:14" ht="18.75" thickBot="1">
      <c r="A26" s="374" t="s">
        <v>110</v>
      </c>
      <c r="B26" s="374" t="s">
        <v>111</v>
      </c>
      <c r="C26" s="374">
        <v>1</v>
      </c>
      <c r="D26" s="374">
        <v>2</v>
      </c>
      <c r="E26" s="374">
        <v>3</v>
      </c>
      <c r="F26" s="374" t="s">
        <v>112</v>
      </c>
      <c r="G26" s="374" t="s">
        <v>113</v>
      </c>
      <c r="H26" s="374" t="s">
        <v>110</v>
      </c>
      <c r="I26" s="374" t="s">
        <v>111</v>
      </c>
      <c r="J26" s="374">
        <v>1</v>
      </c>
      <c r="K26" s="374">
        <v>2</v>
      </c>
      <c r="L26" s="374">
        <v>3</v>
      </c>
      <c r="M26" s="374" t="s">
        <v>112</v>
      </c>
      <c r="N26" s="374" t="s">
        <v>113</v>
      </c>
    </row>
    <row r="27" spans="1:14" ht="24.75" customHeight="1">
      <c r="A27" s="560">
        <v>1</v>
      </c>
      <c r="B27" s="375"/>
      <c r="C27" s="562"/>
      <c r="D27" s="376"/>
      <c r="E27" s="376"/>
      <c r="F27" s="564"/>
      <c r="G27" s="564"/>
      <c r="H27" s="560">
        <v>1</v>
      </c>
      <c r="I27" s="375"/>
      <c r="J27" s="562"/>
      <c r="K27" s="376"/>
      <c r="L27" s="376"/>
      <c r="M27" s="564"/>
      <c r="N27" s="564"/>
    </row>
    <row r="28" spans="1:14" ht="24.75" customHeight="1" thickBot="1">
      <c r="A28" s="561"/>
      <c r="B28" s="377"/>
      <c r="C28" s="563"/>
      <c r="D28" s="378"/>
      <c r="E28" s="378"/>
      <c r="F28" s="565"/>
      <c r="G28" s="565"/>
      <c r="H28" s="561"/>
      <c r="I28" s="377"/>
      <c r="J28" s="563"/>
      <c r="K28" s="378"/>
      <c r="L28" s="378"/>
      <c r="M28" s="565"/>
      <c r="N28" s="565"/>
    </row>
    <row r="29" spans="1:14" ht="24.75" customHeight="1">
      <c r="A29" s="560">
        <v>2</v>
      </c>
      <c r="B29" s="375"/>
      <c r="C29" s="376"/>
      <c r="D29" s="562"/>
      <c r="E29" s="376"/>
      <c r="F29" s="564"/>
      <c r="G29" s="564"/>
      <c r="H29" s="560">
        <v>2</v>
      </c>
      <c r="I29" s="375"/>
      <c r="J29" s="376"/>
      <c r="K29" s="562"/>
      <c r="L29" s="376"/>
      <c r="M29" s="564"/>
      <c r="N29" s="564"/>
    </row>
    <row r="30" spans="1:14" ht="24.75" customHeight="1" thickBot="1">
      <c r="A30" s="561"/>
      <c r="B30" s="377"/>
      <c r="C30" s="378"/>
      <c r="D30" s="563"/>
      <c r="E30" s="378"/>
      <c r="F30" s="565"/>
      <c r="G30" s="565"/>
      <c r="H30" s="561"/>
      <c r="I30" s="377"/>
      <c r="J30" s="378"/>
      <c r="K30" s="563"/>
      <c r="L30" s="378"/>
      <c r="M30" s="565"/>
      <c r="N30" s="565"/>
    </row>
    <row r="31" spans="1:14" ht="24.75" customHeight="1">
      <c r="A31" s="560">
        <v>3</v>
      </c>
      <c r="B31" s="375"/>
      <c r="C31" s="376"/>
      <c r="D31" s="376"/>
      <c r="E31" s="562"/>
      <c r="F31" s="564"/>
      <c r="G31" s="564"/>
      <c r="H31" s="560">
        <v>3</v>
      </c>
      <c r="I31" s="375"/>
      <c r="J31" s="376"/>
      <c r="K31" s="376"/>
      <c r="L31" s="562"/>
      <c r="M31" s="564"/>
      <c r="N31" s="564"/>
    </row>
    <row r="32" spans="1:14" ht="24.75" customHeight="1" thickBot="1">
      <c r="A32" s="561"/>
      <c r="B32" s="377"/>
      <c r="C32" s="378"/>
      <c r="D32" s="378"/>
      <c r="E32" s="563"/>
      <c r="F32" s="565"/>
      <c r="G32" s="565"/>
      <c r="H32" s="561"/>
      <c r="I32" s="377"/>
      <c r="J32" s="378"/>
      <c r="K32" s="378"/>
      <c r="L32" s="563"/>
      <c r="M32" s="565"/>
      <c r="N32" s="565"/>
    </row>
    <row r="33" spans="4:11" ht="70.5" customHeight="1">
      <c r="D33" s="380" t="s">
        <v>134</v>
      </c>
      <c r="K33" s="380" t="s">
        <v>135</v>
      </c>
    </row>
    <row r="34" spans="1:14" ht="18.75" thickBot="1">
      <c r="A34" s="374" t="s">
        <v>110</v>
      </c>
      <c r="B34" s="374" t="s">
        <v>111</v>
      </c>
      <c r="C34" s="374">
        <v>1</v>
      </c>
      <c r="D34" s="374">
        <v>2</v>
      </c>
      <c r="E34" s="374">
        <v>3</v>
      </c>
      <c r="F34" s="374" t="s">
        <v>112</v>
      </c>
      <c r="G34" s="374" t="s">
        <v>113</v>
      </c>
      <c r="H34" s="374" t="s">
        <v>110</v>
      </c>
      <c r="I34" s="374" t="s">
        <v>111</v>
      </c>
      <c r="J34" s="374">
        <v>1</v>
      </c>
      <c r="K34" s="374">
        <v>2</v>
      </c>
      <c r="L34" s="374">
        <v>3</v>
      </c>
      <c r="M34" s="374" t="s">
        <v>112</v>
      </c>
      <c r="N34" s="374" t="s">
        <v>113</v>
      </c>
    </row>
    <row r="35" spans="1:14" ht="24.75" customHeight="1">
      <c r="A35" s="560">
        <v>1</v>
      </c>
      <c r="B35" s="375"/>
      <c r="C35" s="562"/>
      <c r="D35" s="376"/>
      <c r="E35" s="376"/>
      <c r="F35" s="564"/>
      <c r="G35" s="564"/>
      <c r="H35" s="560">
        <v>1</v>
      </c>
      <c r="I35" s="375"/>
      <c r="J35" s="562"/>
      <c r="K35" s="376"/>
      <c r="L35" s="376"/>
      <c r="M35" s="564"/>
      <c r="N35" s="564"/>
    </row>
    <row r="36" spans="1:14" ht="24.75" customHeight="1" thickBot="1">
      <c r="A36" s="561"/>
      <c r="B36" s="377"/>
      <c r="C36" s="563"/>
      <c r="D36" s="378"/>
      <c r="E36" s="378"/>
      <c r="F36" s="565"/>
      <c r="G36" s="565"/>
      <c r="H36" s="561"/>
      <c r="I36" s="377"/>
      <c r="J36" s="563"/>
      <c r="K36" s="378"/>
      <c r="L36" s="378"/>
      <c r="M36" s="565"/>
      <c r="N36" s="565"/>
    </row>
    <row r="37" spans="1:14" ht="24.75" customHeight="1">
      <c r="A37" s="560">
        <v>2</v>
      </c>
      <c r="B37" s="375"/>
      <c r="C37" s="376"/>
      <c r="D37" s="562"/>
      <c r="E37" s="376"/>
      <c r="F37" s="564"/>
      <c r="G37" s="564"/>
      <c r="H37" s="560">
        <v>2</v>
      </c>
      <c r="I37" s="375"/>
      <c r="J37" s="376"/>
      <c r="K37" s="562"/>
      <c r="L37" s="376"/>
      <c r="M37" s="564"/>
      <c r="N37" s="564"/>
    </row>
    <row r="38" spans="1:14" ht="24.75" customHeight="1" thickBot="1">
      <c r="A38" s="561"/>
      <c r="B38" s="377"/>
      <c r="C38" s="378"/>
      <c r="D38" s="563"/>
      <c r="E38" s="378"/>
      <c r="F38" s="565"/>
      <c r="G38" s="565"/>
      <c r="H38" s="561"/>
      <c r="I38" s="377"/>
      <c r="J38" s="378"/>
      <c r="K38" s="563"/>
      <c r="L38" s="378"/>
      <c r="M38" s="565"/>
      <c r="N38" s="565"/>
    </row>
    <row r="39" spans="1:14" ht="24.75" customHeight="1">
      <c r="A39" s="560">
        <v>3</v>
      </c>
      <c r="B39" s="375"/>
      <c r="C39" s="376"/>
      <c r="D39" s="376"/>
      <c r="E39" s="562"/>
      <c r="F39" s="564"/>
      <c r="G39" s="564"/>
      <c r="H39" s="560">
        <v>3</v>
      </c>
      <c r="I39" s="375"/>
      <c r="J39" s="376"/>
      <c r="K39" s="376"/>
      <c r="L39" s="562"/>
      <c r="M39" s="564"/>
      <c r="N39" s="564"/>
    </row>
    <row r="40" spans="1:14" ht="24.75" customHeight="1" thickBot="1">
      <c r="A40" s="561"/>
      <c r="B40" s="377"/>
      <c r="C40" s="378"/>
      <c r="D40" s="378"/>
      <c r="E40" s="563"/>
      <c r="F40" s="565"/>
      <c r="G40" s="565"/>
      <c r="H40" s="561"/>
      <c r="I40" s="377"/>
      <c r="J40" s="378"/>
      <c r="K40" s="378"/>
      <c r="L40" s="563"/>
      <c r="M40" s="565"/>
      <c r="N40" s="565"/>
    </row>
  </sheetData>
  <sheetProtection/>
  <mergeCells count="98">
    <mergeCell ref="H35:H36"/>
    <mergeCell ref="N39:N40"/>
    <mergeCell ref="N37:N38"/>
    <mergeCell ref="A39:A40"/>
    <mergeCell ref="E39:E40"/>
    <mergeCell ref="F39:F40"/>
    <mergeCell ref="G39:G40"/>
    <mergeCell ref="H39:H40"/>
    <mergeCell ref="L39:L40"/>
    <mergeCell ref="M39:M40"/>
    <mergeCell ref="N31:N32"/>
    <mergeCell ref="N35:N36"/>
    <mergeCell ref="A37:A38"/>
    <mergeCell ref="D37:D38"/>
    <mergeCell ref="F37:F38"/>
    <mergeCell ref="G37:G38"/>
    <mergeCell ref="H37:H38"/>
    <mergeCell ref="K37:K38"/>
    <mergeCell ref="M37:M38"/>
    <mergeCell ref="G35:G36"/>
    <mergeCell ref="N27:N28"/>
    <mergeCell ref="J35:J36"/>
    <mergeCell ref="M35:M36"/>
    <mergeCell ref="A35:A36"/>
    <mergeCell ref="C35:C36"/>
    <mergeCell ref="F35:F36"/>
    <mergeCell ref="N29:N30"/>
    <mergeCell ref="H31:H32"/>
    <mergeCell ref="L31:L32"/>
    <mergeCell ref="M31:M32"/>
    <mergeCell ref="H29:H30"/>
    <mergeCell ref="K29:K30"/>
    <mergeCell ref="M29:M30"/>
    <mergeCell ref="J27:J28"/>
    <mergeCell ref="M27:M28"/>
    <mergeCell ref="L20:L21"/>
    <mergeCell ref="M20:M21"/>
    <mergeCell ref="H20:H21"/>
    <mergeCell ref="H27:H28"/>
    <mergeCell ref="N20:N21"/>
    <mergeCell ref="K18:K19"/>
    <mergeCell ref="M18:M19"/>
    <mergeCell ref="N18:N19"/>
    <mergeCell ref="J16:J17"/>
    <mergeCell ref="M16:M17"/>
    <mergeCell ref="N16:N17"/>
    <mergeCell ref="L10:L11"/>
    <mergeCell ref="M10:M11"/>
    <mergeCell ref="N10:N11"/>
    <mergeCell ref="K8:K9"/>
    <mergeCell ref="M8:M9"/>
    <mergeCell ref="N8:N9"/>
    <mergeCell ref="J6:J7"/>
    <mergeCell ref="M6:M7"/>
    <mergeCell ref="N6:N7"/>
    <mergeCell ref="F31:F32"/>
    <mergeCell ref="G31:G32"/>
    <mergeCell ref="H6:H7"/>
    <mergeCell ref="H8:H9"/>
    <mergeCell ref="H10:H11"/>
    <mergeCell ref="H16:H17"/>
    <mergeCell ref="H18:H19"/>
    <mergeCell ref="G27:G28"/>
    <mergeCell ref="G18:G19"/>
    <mergeCell ref="F20:F21"/>
    <mergeCell ref="G20:G21"/>
    <mergeCell ref="G10:G11"/>
    <mergeCell ref="F16:F17"/>
    <mergeCell ref="G16:G17"/>
    <mergeCell ref="G6:G7"/>
    <mergeCell ref="F8:F9"/>
    <mergeCell ref="G8:G9"/>
    <mergeCell ref="E31:E32"/>
    <mergeCell ref="F6:F7"/>
    <mergeCell ref="F10:F11"/>
    <mergeCell ref="F18:F19"/>
    <mergeCell ref="F27:F28"/>
    <mergeCell ref="F29:F30"/>
    <mergeCell ref="G29:G30"/>
    <mergeCell ref="D29:D30"/>
    <mergeCell ref="C6:C7"/>
    <mergeCell ref="D8:D9"/>
    <mergeCell ref="E10:E11"/>
    <mergeCell ref="C16:C17"/>
    <mergeCell ref="A16:A17"/>
    <mergeCell ref="D18:D19"/>
    <mergeCell ref="E20:E21"/>
    <mergeCell ref="C27:C28"/>
    <mergeCell ref="A4:G4"/>
    <mergeCell ref="H4:N4"/>
    <mergeCell ref="A31:A32"/>
    <mergeCell ref="A18:A19"/>
    <mergeCell ref="A20:A21"/>
    <mergeCell ref="A27:A28"/>
    <mergeCell ref="A29:A30"/>
    <mergeCell ref="A6:A7"/>
    <mergeCell ref="A8:A9"/>
    <mergeCell ref="A10:A11"/>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80" r:id="rId2"/>
  <rowBreaks count="1" manualBreakCount="1">
    <brk id="21" max="15" man="1"/>
  </rowBreaks>
  <drawing r:id="rId1"/>
</worksheet>
</file>

<file path=xl/worksheets/sheet9.xml><?xml version="1.0" encoding="utf-8"?>
<worksheet xmlns="http://schemas.openxmlformats.org/spreadsheetml/2006/main" xmlns:r="http://schemas.openxmlformats.org/officeDocument/2006/relationships">
  <dimension ref="A1:P47"/>
  <sheetViews>
    <sheetView showGridLines="0" view="pageBreakPreview" zoomScaleSheetLayoutView="100" zoomScalePageLayoutView="0" workbookViewId="0" topLeftCell="A34">
      <selection activeCell="A26" sqref="A26"/>
    </sheetView>
  </sheetViews>
  <sheetFormatPr defaultColWidth="9.00390625" defaultRowHeight="12.75"/>
  <cols>
    <col min="1" max="1" width="4.25390625" style="142" customWidth="1"/>
    <col min="2" max="2" width="25.75390625" style="142" customWidth="1"/>
    <col min="3" max="6" width="9.125" style="142" customWidth="1"/>
    <col min="7" max="7" width="8.125" style="142" customWidth="1"/>
    <col min="8" max="8" width="9.875" style="142" bestFit="1" customWidth="1"/>
    <col min="9" max="9" width="5.625" style="142" customWidth="1"/>
    <col min="10" max="10" width="25.75390625" style="142" customWidth="1"/>
    <col min="11" max="16384" width="9.125" style="142" customWidth="1"/>
  </cols>
  <sheetData>
    <row r="1" spans="1:14" ht="61.5" customHeight="1">
      <c r="A1" s="304"/>
      <c r="F1" s="316" t="s">
        <v>106</v>
      </c>
      <c r="I1" s="283"/>
      <c r="K1" s="317"/>
      <c r="L1" s="318"/>
      <c r="M1" s="319"/>
      <c r="N1" s="320"/>
    </row>
    <row r="2" spans="1:16" ht="12.75">
      <c r="A2" s="321" t="s">
        <v>107</v>
      </c>
      <c r="B2" s="321"/>
      <c r="C2" s="322"/>
      <c r="D2" s="321" t="s">
        <v>95</v>
      </c>
      <c r="E2" s="321"/>
      <c r="F2" s="321"/>
      <c r="G2" s="322"/>
      <c r="H2" s="321" t="s">
        <v>15</v>
      </c>
      <c r="I2" s="321" t="s">
        <v>107</v>
      </c>
      <c r="J2" s="321"/>
      <c r="K2" s="322"/>
      <c r="L2" s="321" t="s">
        <v>95</v>
      </c>
      <c r="M2" s="321"/>
      <c r="N2" s="321"/>
      <c r="O2" s="322"/>
      <c r="P2" s="321" t="s">
        <v>15</v>
      </c>
    </row>
    <row r="3" spans="1:16" ht="12.75">
      <c r="A3" s="323"/>
      <c r="B3" s="323"/>
      <c r="D3" s="324"/>
      <c r="E3" s="323"/>
      <c r="F3" s="323"/>
      <c r="H3" s="325"/>
      <c r="I3" s="323"/>
      <c r="J3" s="323"/>
      <c r="L3" s="324"/>
      <c r="M3" s="323"/>
      <c r="N3" s="323"/>
      <c r="P3" s="325"/>
    </row>
    <row r="4" spans="1:16" ht="17.25" customHeight="1">
      <c r="A4" s="572" t="s">
        <v>108</v>
      </c>
      <c r="B4" s="572"/>
      <c r="C4" s="572"/>
      <c r="D4" s="572"/>
      <c r="E4" s="572"/>
      <c r="F4" s="572"/>
      <c r="G4" s="572"/>
      <c r="H4" s="572"/>
      <c r="I4" s="572" t="s">
        <v>109</v>
      </c>
      <c r="J4" s="572"/>
      <c r="K4" s="572"/>
      <c r="L4" s="572"/>
      <c r="M4" s="572"/>
      <c r="N4" s="572"/>
      <c r="O4" s="572"/>
      <c r="P4" s="572"/>
    </row>
    <row r="5" spans="1:16" ht="18.75" thickBot="1">
      <c r="A5" s="326" t="s">
        <v>110</v>
      </c>
      <c r="B5" s="326" t="s">
        <v>111</v>
      </c>
      <c r="C5" s="326">
        <v>1</v>
      </c>
      <c r="D5" s="326">
        <v>2</v>
      </c>
      <c r="E5" s="326">
        <v>3</v>
      </c>
      <c r="F5" s="326"/>
      <c r="G5" s="326" t="s">
        <v>112</v>
      </c>
      <c r="H5" s="326" t="s">
        <v>113</v>
      </c>
      <c r="I5" s="326" t="s">
        <v>110</v>
      </c>
      <c r="J5" s="326" t="s">
        <v>111</v>
      </c>
      <c r="K5" s="326">
        <v>1</v>
      </c>
      <c r="L5" s="326">
        <v>2</v>
      </c>
      <c r="M5" s="326">
        <v>3</v>
      </c>
      <c r="N5" s="326"/>
      <c r="O5" s="326" t="s">
        <v>112</v>
      </c>
      <c r="P5" s="326" t="s">
        <v>113</v>
      </c>
    </row>
    <row r="6" spans="1:16" ht="20.25" customHeight="1">
      <c r="A6" s="566">
        <v>1</v>
      </c>
      <c r="B6" s="327"/>
      <c r="C6" s="568"/>
      <c r="D6" s="328"/>
      <c r="E6" s="328"/>
      <c r="F6" s="328"/>
      <c r="G6" s="570"/>
      <c r="H6" s="570"/>
      <c r="I6" s="566">
        <v>1</v>
      </c>
      <c r="J6" s="327"/>
      <c r="K6" s="568"/>
      <c r="L6" s="328"/>
      <c r="M6" s="328"/>
      <c r="N6" s="328"/>
      <c r="O6" s="570"/>
      <c r="P6" s="570"/>
    </row>
    <row r="7" spans="1:16" ht="20.25" customHeight="1" thickBot="1">
      <c r="A7" s="567"/>
      <c r="B7" s="329"/>
      <c r="C7" s="569"/>
      <c r="D7" s="330"/>
      <c r="E7" s="330"/>
      <c r="F7" s="330"/>
      <c r="G7" s="571"/>
      <c r="H7" s="571"/>
      <c r="I7" s="567"/>
      <c r="J7" s="329"/>
      <c r="K7" s="569"/>
      <c r="L7" s="330"/>
      <c r="M7" s="330"/>
      <c r="N7" s="330"/>
      <c r="O7" s="571"/>
      <c r="P7" s="571"/>
    </row>
    <row r="8" spans="1:16" ht="20.25" customHeight="1">
      <c r="A8" s="566">
        <v>2</v>
      </c>
      <c r="B8" s="327"/>
      <c r="C8" s="328"/>
      <c r="D8" s="568"/>
      <c r="E8" s="328"/>
      <c r="F8" s="328"/>
      <c r="G8" s="570"/>
      <c r="H8" s="570"/>
      <c r="I8" s="566">
        <v>2</v>
      </c>
      <c r="J8" s="327"/>
      <c r="K8" s="328"/>
      <c r="L8" s="568"/>
      <c r="M8" s="328"/>
      <c r="N8" s="328"/>
      <c r="O8" s="570"/>
      <c r="P8" s="570"/>
    </row>
    <row r="9" spans="1:16" ht="20.25" customHeight="1" thickBot="1">
      <c r="A9" s="567"/>
      <c r="B9" s="329"/>
      <c r="C9" s="330"/>
      <c r="D9" s="569"/>
      <c r="E9" s="330"/>
      <c r="F9" s="330"/>
      <c r="G9" s="571"/>
      <c r="H9" s="571"/>
      <c r="I9" s="567"/>
      <c r="J9" s="329"/>
      <c r="K9" s="330"/>
      <c r="L9" s="569"/>
      <c r="M9" s="330"/>
      <c r="N9" s="330"/>
      <c r="O9" s="571"/>
      <c r="P9" s="571"/>
    </row>
    <row r="10" spans="1:16" ht="20.25" customHeight="1">
      <c r="A10" s="566">
        <v>3</v>
      </c>
      <c r="B10" s="327"/>
      <c r="C10" s="328"/>
      <c r="D10" s="328"/>
      <c r="E10" s="568"/>
      <c r="F10" s="328"/>
      <c r="G10" s="570"/>
      <c r="H10" s="570"/>
      <c r="I10" s="566">
        <v>3</v>
      </c>
      <c r="J10" s="327"/>
      <c r="K10" s="328"/>
      <c r="L10" s="328"/>
      <c r="M10" s="568"/>
      <c r="N10" s="328"/>
      <c r="O10" s="570"/>
      <c r="P10" s="570"/>
    </row>
    <row r="11" spans="1:16" ht="20.25" customHeight="1" thickBot="1">
      <c r="A11" s="567"/>
      <c r="B11" s="329"/>
      <c r="C11" s="330"/>
      <c r="D11" s="330"/>
      <c r="E11" s="569"/>
      <c r="F11" s="330"/>
      <c r="G11" s="571"/>
      <c r="H11" s="571"/>
      <c r="I11" s="567"/>
      <c r="J11" s="329"/>
      <c r="K11" s="330"/>
      <c r="L11" s="330"/>
      <c r="M11" s="569"/>
      <c r="N11" s="330"/>
      <c r="O11" s="571"/>
      <c r="P11" s="571"/>
    </row>
    <row r="12" spans="1:16" ht="20.25" customHeight="1">
      <c r="A12" s="566">
        <v>4</v>
      </c>
      <c r="B12" s="327"/>
      <c r="C12" s="328"/>
      <c r="D12" s="328"/>
      <c r="E12" s="328"/>
      <c r="F12" s="568"/>
      <c r="G12" s="570"/>
      <c r="H12" s="570"/>
      <c r="I12" s="566">
        <v>4</v>
      </c>
      <c r="J12" s="327"/>
      <c r="K12" s="328"/>
      <c r="L12" s="328"/>
      <c r="M12" s="328"/>
      <c r="N12" s="568"/>
      <c r="O12" s="570"/>
      <c r="P12" s="570"/>
    </row>
    <row r="13" spans="1:16" ht="20.25" customHeight="1" thickBot="1">
      <c r="A13" s="567"/>
      <c r="B13" s="329"/>
      <c r="C13" s="330"/>
      <c r="D13" s="330"/>
      <c r="E13" s="330"/>
      <c r="F13" s="569"/>
      <c r="G13" s="571"/>
      <c r="H13" s="571"/>
      <c r="I13" s="567"/>
      <c r="J13" s="329"/>
      <c r="K13" s="330"/>
      <c r="L13" s="330"/>
      <c r="M13" s="330"/>
      <c r="N13" s="569"/>
      <c r="O13" s="571"/>
      <c r="P13" s="571"/>
    </row>
    <row r="14" spans="1:16" s="331" customFormat="1" ht="18" customHeight="1">
      <c r="A14" s="572" t="s">
        <v>114</v>
      </c>
      <c r="B14" s="572"/>
      <c r="C14" s="572"/>
      <c r="D14" s="572"/>
      <c r="E14" s="572"/>
      <c r="F14" s="572"/>
      <c r="G14" s="572"/>
      <c r="H14" s="572"/>
      <c r="I14" s="572" t="s">
        <v>115</v>
      </c>
      <c r="J14" s="572"/>
      <c r="K14" s="572"/>
      <c r="L14" s="572"/>
      <c r="M14" s="572"/>
      <c r="N14" s="572"/>
      <c r="O14" s="572"/>
      <c r="P14" s="572"/>
    </row>
    <row r="15" spans="1:16" s="331" customFormat="1" ht="18" customHeight="1" thickBot="1">
      <c r="A15" s="326" t="s">
        <v>110</v>
      </c>
      <c r="B15" s="326" t="s">
        <v>111</v>
      </c>
      <c r="C15" s="326">
        <v>1</v>
      </c>
      <c r="D15" s="326">
        <v>2</v>
      </c>
      <c r="E15" s="326">
        <v>3</v>
      </c>
      <c r="F15" s="326">
        <v>4</v>
      </c>
      <c r="G15" s="326" t="s">
        <v>112</v>
      </c>
      <c r="H15" s="326" t="s">
        <v>113</v>
      </c>
      <c r="I15" s="326" t="s">
        <v>110</v>
      </c>
      <c r="J15" s="326" t="s">
        <v>111</v>
      </c>
      <c r="K15" s="326">
        <v>1</v>
      </c>
      <c r="L15" s="326">
        <v>2</v>
      </c>
      <c r="M15" s="326">
        <v>3</v>
      </c>
      <c r="N15" s="326">
        <v>4</v>
      </c>
      <c r="O15" s="326" t="s">
        <v>112</v>
      </c>
      <c r="P15" s="326" t="s">
        <v>113</v>
      </c>
    </row>
    <row r="16" spans="1:16" s="331" customFormat="1" ht="19.5" customHeight="1">
      <c r="A16" s="566">
        <v>1</v>
      </c>
      <c r="B16" s="327"/>
      <c r="C16" s="568"/>
      <c r="D16" s="328"/>
      <c r="E16" s="328"/>
      <c r="F16" s="328"/>
      <c r="G16" s="570"/>
      <c r="H16" s="570"/>
      <c r="I16" s="566">
        <v>1</v>
      </c>
      <c r="J16" s="327"/>
      <c r="K16" s="568"/>
      <c r="L16" s="328"/>
      <c r="M16" s="328"/>
      <c r="N16" s="328"/>
      <c r="O16" s="570"/>
      <c r="P16" s="570"/>
    </row>
    <row r="17" spans="1:16" s="331" customFormat="1" ht="20.25" customHeight="1" thickBot="1">
      <c r="A17" s="567"/>
      <c r="B17" s="329"/>
      <c r="C17" s="569"/>
      <c r="D17" s="330"/>
      <c r="E17" s="330"/>
      <c r="F17" s="330"/>
      <c r="G17" s="571"/>
      <c r="H17" s="571"/>
      <c r="I17" s="567"/>
      <c r="J17" s="329"/>
      <c r="K17" s="569"/>
      <c r="L17" s="330"/>
      <c r="M17" s="330"/>
      <c r="N17" s="330"/>
      <c r="O17" s="571"/>
      <c r="P17" s="571"/>
    </row>
    <row r="18" spans="1:16" s="331" customFormat="1" ht="20.25" customHeight="1">
      <c r="A18" s="566">
        <v>2</v>
      </c>
      <c r="B18" s="327"/>
      <c r="C18" s="328"/>
      <c r="D18" s="568"/>
      <c r="E18" s="328"/>
      <c r="F18" s="328"/>
      <c r="G18" s="570"/>
      <c r="H18" s="570"/>
      <c r="I18" s="566">
        <v>2</v>
      </c>
      <c r="J18" s="327"/>
      <c r="K18" s="328"/>
      <c r="L18" s="568"/>
      <c r="M18" s="328"/>
      <c r="N18" s="328"/>
      <c r="O18" s="570"/>
      <c r="P18" s="570"/>
    </row>
    <row r="19" spans="1:16" s="331" customFormat="1" ht="20.25" customHeight="1" thickBot="1">
      <c r="A19" s="567"/>
      <c r="B19" s="329"/>
      <c r="C19" s="330"/>
      <c r="D19" s="569"/>
      <c r="E19" s="330"/>
      <c r="F19" s="330"/>
      <c r="G19" s="571"/>
      <c r="H19" s="571"/>
      <c r="I19" s="567"/>
      <c r="J19" s="329"/>
      <c r="K19" s="330"/>
      <c r="L19" s="569"/>
      <c r="M19" s="330"/>
      <c r="N19" s="330"/>
      <c r="O19" s="571"/>
      <c r="P19" s="571"/>
    </row>
    <row r="20" spans="1:16" s="331" customFormat="1" ht="20.25" customHeight="1">
      <c r="A20" s="566">
        <v>3</v>
      </c>
      <c r="B20" s="327"/>
      <c r="C20" s="328"/>
      <c r="D20" s="328"/>
      <c r="E20" s="568"/>
      <c r="F20" s="328"/>
      <c r="G20" s="570"/>
      <c r="H20" s="570"/>
      <c r="I20" s="566">
        <v>3</v>
      </c>
      <c r="J20" s="327"/>
      <c r="K20" s="328"/>
      <c r="L20" s="328"/>
      <c r="M20" s="568"/>
      <c r="N20" s="328"/>
      <c r="O20" s="570"/>
      <c r="P20" s="570"/>
    </row>
    <row r="21" spans="1:16" s="331" customFormat="1" ht="20.25" customHeight="1" thickBot="1">
      <c r="A21" s="567"/>
      <c r="B21" s="329"/>
      <c r="C21" s="330"/>
      <c r="D21" s="330"/>
      <c r="E21" s="569"/>
      <c r="F21" s="330"/>
      <c r="G21" s="571"/>
      <c r="H21" s="571"/>
      <c r="I21" s="567"/>
      <c r="J21" s="329"/>
      <c r="K21" s="330"/>
      <c r="L21" s="330"/>
      <c r="M21" s="569"/>
      <c r="N21" s="330"/>
      <c r="O21" s="571"/>
      <c r="P21" s="571"/>
    </row>
    <row r="22" spans="1:16" s="331" customFormat="1" ht="20.25" customHeight="1">
      <c r="A22" s="566">
        <v>4</v>
      </c>
      <c r="B22" s="327"/>
      <c r="C22" s="328"/>
      <c r="D22" s="328"/>
      <c r="E22" s="328"/>
      <c r="F22" s="568"/>
      <c r="G22" s="570"/>
      <c r="H22" s="570"/>
      <c r="I22" s="566">
        <v>4</v>
      </c>
      <c r="J22" s="327"/>
      <c r="K22" s="328"/>
      <c r="L22" s="328"/>
      <c r="M22" s="328"/>
      <c r="N22" s="568"/>
      <c r="O22" s="570"/>
      <c r="P22" s="570"/>
    </row>
    <row r="23" spans="1:16" s="331" customFormat="1" ht="20.25" customHeight="1" thickBot="1">
      <c r="A23" s="567"/>
      <c r="B23" s="329"/>
      <c r="C23" s="330"/>
      <c r="D23" s="330"/>
      <c r="E23" s="330"/>
      <c r="F23" s="569"/>
      <c r="G23" s="571"/>
      <c r="H23" s="571"/>
      <c r="I23" s="567"/>
      <c r="J23" s="329"/>
      <c r="K23" s="330"/>
      <c r="L23" s="330"/>
      <c r="M23" s="330"/>
      <c r="N23" s="569"/>
      <c r="O23" s="571"/>
      <c r="P23" s="571"/>
    </row>
    <row r="24" spans="1:13" ht="58.5" customHeight="1">
      <c r="A24" s="304"/>
      <c r="F24" s="332" t="s">
        <v>106</v>
      </c>
      <c r="I24" s="283"/>
      <c r="M24" s="319"/>
    </row>
    <row r="25" spans="1:16" ht="12.75">
      <c r="A25" s="321" t="s">
        <v>107</v>
      </c>
      <c r="B25" s="321"/>
      <c r="C25" s="322"/>
      <c r="D25" s="321" t="s">
        <v>95</v>
      </c>
      <c r="E25" s="321"/>
      <c r="F25" s="321"/>
      <c r="G25" s="322"/>
      <c r="H25" s="321" t="s">
        <v>15</v>
      </c>
      <c r="I25" s="321" t="s">
        <v>107</v>
      </c>
      <c r="J25" s="321"/>
      <c r="K25" s="322"/>
      <c r="L25" s="321" t="s">
        <v>95</v>
      </c>
      <c r="M25" s="321"/>
      <c r="N25" s="321"/>
      <c r="O25" s="322"/>
      <c r="P25" s="321" t="s">
        <v>15</v>
      </c>
    </row>
    <row r="26" spans="1:16" ht="12.75">
      <c r="A26" s="323"/>
      <c r="B26" s="323"/>
      <c r="D26" s="324"/>
      <c r="E26" s="323"/>
      <c r="F26" s="323"/>
      <c r="H26" s="325"/>
      <c r="I26" s="323"/>
      <c r="J26" s="323"/>
      <c r="L26" s="324"/>
      <c r="M26" s="323"/>
      <c r="N26" s="323"/>
      <c r="P26" s="325"/>
    </row>
    <row r="27" spans="1:16" ht="17.25" customHeight="1">
      <c r="A27" s="572" t="s">
        <v>116</v>
      </c>
      <c r="B27" s="572"/>
      <c r="C27" s="572"/>
      <c r="D27" s="572"/>
      <c r="E27" s="572"/>
      <c r="F27" s="572"/>
      <c r="G27" s="572"/>
      <c r="H27" s="572"/>
      <c r="I27" s="572" t="s">
        <v>117</v>
      </c>
      <c r="J27" s="572"/>
      <c r="K27" s="572"/>
      <c r="L27" s="572"/>
      <c r="M27" s="572"/>
      <c r="N27" s="572"/>
      <c r="O27" s="572"/>
      <c r="P27" s="572"/>
    </row>
    <row r="28" spans="1:16" ht="18.75" thickBot="1">
      <c r="A28" s="326" t="s">
        <v>110</v>
      </c>
      <c r="B28" s="326" t="s">
        <v>111</v>
      </c>
      <c r="C28" s="326">
        <v>1</v>
      </c>
      <c r="D28" s="326">
        <v>2</v>
      </c>
      <c r="E28" s="326">
        <v>3</v>
      </c>
      <c r="F28" s="326">
        <v>4</v>
      </c>
      <c r="G28" s="326" t="s">
        <v>112</v>
      </c>
      <c r="H28" s="326" t="s">
        <v>113</v>
      </c>
      <c r="I28" s="326" t="s">
        <v>110</v>
      </c>
      <c r="J28" s="326" t="s">
        <v>111</v>
      </c>
      <c r="K28" s="326">
        <v>1</v>
      </c>
      <c r="L28" s="326">
        <v>2</v>
      </c>
      <c r="M28" s="326">
        <v>3</v>
      </c>
      <c r="N28" s="326">
        <v>4</v>
      </c>
      <c r="O28" s="326" t="s">
        <v>112</v>
      </c>
      <c r="P28" s="326" t="s">
        <v>113</v>
      </c>
    </row>
    <row r="29" spans="1:16" ht="20.25" customHeight="1">
      <c r="A29" s="566">
        <v>1</v>
      </c>
      <c r="B29" s="327"/>
      <c r="C29" s="568"/>
      <c r="D29" s="328"/>
      <c r="E29" s="328"/>
      <c r="F29" s="328"/>
      <c r="G29" s="570"/>
      <c r="H29" s="570"/>
      <c r="I29" s="566">
        <v>1</v>
      </c>
      <c r="J29" s="327"/>
      <c r="K29" s="568"/>
      <c r="L29" s="328"/>
      <c r="M29" s="328"/>
      <c r="N29" s="328"/>
      <c r="O29" s="570"/>
      <c r="P29" s="570"/>
    </row>
    <row r="30" spans="1:16" ht="20.25" customHeight="1" thickBot="1">
      <c r="A30" s="567"/>
      <c r="B30" s="329"/>
      <c r="C30" s="569"/>
      <c r="D30" s="330"/>
      <c r="E30" s="330"/>
      <c r="F30" s="330"/>
      <c r="G30" s="571"/>
      <c r="H30" s="571"/>
      <c r="I30" s="567"/>
      <c r="J30" s="329"/>
      <c r="K30" s="569"/>
      <c r="L30" s="330"/>
      <c r="M30" s="330"/>
      <c r="N30" s="330"/>
      <c r="O30" s="571"/>
      <c r="P30" s="571"/>
    </row>
    <row r="31" spans="1:16" ht="20.25" customHeight="1">
      <c r="A31" s="566">
        <v>2</v>
      </c>
      <c r="B31" s="327"/>
      <c r="C31" s="328"/>
      <c r="D31" s="568"/>
      <c r="E31" s="328"/>
      <c r="F31" s="328"/>
      <c r="G31" s="570"/>
      <c r="H31" s="570"/>
      <c r="I31" s="566">
        <v>2</v>
      </c>
      <c r="J31" s="327"/>
      <c r="K31" s="328"/>
      <c r="L31" s="568"/>
      <c r="M31" s="328"/>
      <c r="N31" s="328"/>
      <c r="O31" s="570"/>
      <c r="P31" s="570"/>
    </row>
    <row r="32" spans="1:16" ht="20.25" customHeight="1" thickBot="1">
      <c r="A32" s="567"/>
      <c r="B32" s="329"/>
      <c r="C32" s="330"/>
      <c r="D32" s="569"/>
      <c r="E32" s="330"/>
      <c r="F32" s="330"/>
      <c r="G32" s="571"/>
      <c r="H32" s="571"/>
      <c r="I32" s="567"/>
      <c r="J32" s="329"/>
      <c r="K32" s="330"/>
      <c r="L32" s="569"/>
      <c r="M32" s="330"/>
      <c r="N32" s="330"/>
      <c r="O32" s="571"/>
      <c r="P32" s="571"/>
    </row>
    <row r="33" spans="1:16" ht="20.25" customHeight="1">
      <c r="A33" s="566">
        <v>3</v>
      </c>
      <c r="B33" s="327"/>
      <c r="C33" s="328"/>
      <c r="D33" s="328"/>
      <c r="E33" s="568"/>
      <c r="F33" s="328"/>
      <c r="G33" s="570"/>
      <c r="H33" s="570"/>
      <c r="I33" s="566">
        <v>3</v>
      </c>
      <c r="J33" s="327"/>
      <c r="K33" s="328"/>
      <c r="L33" s="328"/>
      <c r="M33" s="568"/>
      <c r="N33" s="328"/>
      <c r="O33" s="570"/>
      <c r="P33" s="570"/>
    </row>
    <row r="34" spans="1:16" ht="20.25" customHeight="1" thickBot="1">
      <c r="A34" s="567"/>
      <c r="B34" s="329"/>
      <c r="C34" s="330"/>
      <c r="D34" s="330"/>
      <c r="E34" s="569"/>
      <c r="F34" s="330"/>
      <c r="G34" s="571"/>
      <c r="H34" s="571"/>
      <c r="I34" s="567"/>
      <c r="J34" s="329"/>
      <c r="K34" s="330"/>
      <c r="L34" s="330"/>
      <c r="M34" s="569"/>
      <c r="N34" s="330"/>
      <c r="O34" s="571"/>
      <c r="P34" s="571"/>
    </row>
    <row r="35" spans="1:16" ht="20.25" customHeight="1">
      <c r="A35" s="566">
        <v>4</v>
      </c>
      <c r="B35" s="327"/>
      <c r="C35" s="328"/>
      <c r="D35" s="328"/>
      <c r="E35" s="328"/>
      <c r="F35" s="568"/>
      <c r="G35" s="570"/>
      <c r="H35" s="570"/>
      <c r="I35" s="566">
        <v>4</v>
      </c>
      <c r="J35" s="327"/>
      <c r="K35" s="328"/>
      <c r="L35" s="328"/>
      <c r="M35" s="328"/>
      <c r="N35" s="568"/>
      <c r="O35" s="570"/>
      <c r="P35" s="570"/>
    </row>
    <row r="36" spans="1:16" ht="20.25" customHeight="1" thickBot="1">
      <c r="A36" s="567"/>
      <c r="B36" s="329"/>
      <c r="C36" s="330"/>
      <c r="D36" s="330"/>
      <c r="E36" s="330"/>
      <c r="F36" s="569"/>
      <c r="G36" s="571"/>
      <c r="H36" s="571"/>
      <c r="I36" s="567"/>
      <c r="J36" s="329"/>
      <c r="K36" s="330"/>
      <c r="L36" s="330"/>
      <c r="M36" s="330"/>
      <c r="N36" s="569"/>
      <c r="O36" s="571"/>
      <c r="P36" s="571"/>
    </row>
    <row r="37" spans="1:16" s="331" customFormat="1" ht="18" customHeight="1">
      <c r="A37" s="572" t="s">
        <v>118</v>
      </c>
      <c r="B37" s="572"/>
      <c r="C37" s="572"/>
      <c r="D37" s="572"/>
      <c r="E37" s="572"/>
      <c r="F37" s="572"/>
      <c r="G37" s="572"/>
      <c r="H37" s="572"/>
      <c r="I37" s="572" t="s">
        <v>119</v>
      </c>
      <c r="J37" s="572"/>
      <c r="K37" s="572"/>
      <c r="L37" s="572"/>
      <c r="M37" s="572"/>
      <c r="N37" s="572"/>
      <c r="O37" s="572"/>
      <c r="P37" s="572"/>
    </row>
    <row r="38" spans="1:16" s="331" customFormat="1" ht="18" customHeight="1" thickBot="1">
      <c r="A38" s="326" t="s">
        <v>110</v>
      </c>
      <c r="B38" s="326" t="s">
        <v>111</v>
      </c>
      <c r="C38" s="326">
        <v>1</v>
      </c>
      <c r="D38" s="326">
        <v>2</v>
      </c>
      <c r="E38" s="326">
        <v>3</v>
      </c>
      <c r="F38" s="326">
        <v>4</v>
      </c>
      <c r="G38" s="326" t="s">
        <v>112</v>
      </c>
      <c r="H38" s="326" t="s">
        <v>113</v>
      </c>
      <c r="I38" s="326" t="s">
        <v>110</v>
      </c>
      <c r="J38" s="326" t="s">
        <v>111</v>
      </c>
      <c r="K38" s="326">
        <v>1</v>
      </c>
      <c r="L38" s="326">
        <v>2</v>
      </c>
      <c r="M38" s="326">
        <v>3</v>
      </c>
      <c r="N38" s="326">
        <v>4</v>
      </c>
      <c r="O38" s="326" t="s">
        <v>112</v>
      </c>
      <c r="P38" s="326" t="s">
        <v>113</v>
      </c>
    </row>
    <row r="39" spans="1:16" s="331" customFormat="1" ht="19.5" customHeight="1">
      <c r="A39" s="566">
        <v>1</v>
      </c>
      <c r="B39" s="327"/>
      <c r="C39" s="568"/>
      <c r="D39" s="328"/>
      <c r="E39" s="328"/>
      <c r="F39" s="328"/>
      <c r="G39" s="570"/>
      <c r="H39" s="570"/>
      <c r="I39" s="566">
        <v>1</v>
      </c>
      <c r="J39" s="327"/>
      <c r="K39" s="568"/>
      <c r="L39" s="328"/>
      <c r="M39" s="328"/>
      <c r="N39" s="328"/>
      <c r="O39" s="570"/>
      <c r="P39" s="570"/>
    </row>
    <row r="40" spans="1:16" s="331" customFormat="1" ht="20.25" customHeight="1" thickBot="1">
      <c r="A40" s="567"/>
      <c r="B40" s="329"/>
      <c r="C40" s="569"/>
      <c r="D40" s="330"/>
      <c r="E40" s="330"/>
      <c r="F40" s="330"/>
      <c r="G40" s="571"/>
      <c r="H40" s="571"/>
      <c r="I40" s="567"/>
      <c r="J40" s="329"/>
      <c r="K40" s="569"/>
      <c r="L40" s="330"/>
      <c r="M40" s="330"/>
      <c r="N40" s="330"/>
      <c r="O40" s="571"/>
      <c r="P40" s="571"/>
    </row>
    <row r="41" spans="1:16" s="331" customFormat="1" ht="20.25" customHeight="1">
      <c r="A41" s="566">
        <v>2</v>
      </c>
      <c r="B41" s="327"/>
      <c r="C41" s="328"/>
      <c r="D41" s="568"/>
      <c r="E41" s="328"/>
      <c r="F41" s="328"/>
      <c r="G41" s="570"/>
      <c r="H41" s="570"/>
      <c r="I41" s="566">
        <v>2</v>
      </c>
      <c r="J41" s="327"/>
      <c r="K41" s="328"/>
      <c r="L41" s="568"/>
      <c r="M41" s="328"/>
      <c r="N41" s="328"/>
      <c r="O41" s="570"/>
      <c r="P41" s="570"/>
    </row>
    <row r="42" spans="1:16" s="331" customFormat="1" ht="20.25" customHeight="1" thickBot="1">
      <c r="A42" s="567"/>
      <c r="B42" s="329"/>
      <c r="C42" s="330"/>
      <c r="D42" s="569"/>
      <c r="E42" s="330"/>
      <c r="F42" s="330"/>
      <c r="G42" s="571"/>
      <c r="H42" s="571"/>
      <c r="I42" s="567"/>
      <c r="J42" s="329"/>
      <c r="K42" s="330"/>
      <c r="L42" s="569"/>
      <c r="M42" s="330"/>
      <c r="N42" s="330"/>
      <c r="O42" s="571"/>
      <c r="P42" s="571"/>
    </row>
    <row r="43" spans="1:16" s="331" customFormat="1" ht="20.25" customHeight="1">
      <c r="A43" s="566">
        <v>3</v>
      </c>
      <c r="B43" s="327"/>
      <c r="C43" s="328"/>
      <c r="D43" s="328"/>
      <c r="E43" s="568"/>
      <c r="F43" s="328"/>
      <c r="G43" s="570"/>
      <c r="H43" s="570"/>
      <c r="I43" s="566">
        <v>3</v>
      </c>
      <c r="J43" s="327"/>
      <c r="K43" s="328"/>
      <c r="L43" s="328"/>
      <c r="M43" s="568"/>
      <c r="N43" s="328"/>
      <c r="O43" s="570"/>
      <c r="P43" s="570"/>
    </row>
    <row r="44" spans="1:16" s="331" customFormat="1" ht="20.25" customHeight="1" thickBot="1">
      <c r="A44" s="567"/>
      <c r="B44" s="329"/>
      <c r="C44" s="330"/>
      <c r="D44" s="330"/>
      <c r="E44" s="569"/>
      <c r="F44" s="330"/>
      <c r="G44" s="571"/>
      <c r="H44" s="571"/>
      <c r="I44" s="567"/>
      <c r="J44" s="329"/>
      <c r="K44" s="330"/>
      <c r="L44" s="330"/>
      <c r="M44" s="569"/>
      <c r="N44" s="330"/>
      <c r="O44" s="571"/>
      <c r="P44" s="571"/>
    </row>
    <row r="45" spans="1:16" s="331" customFormat="1" ht="20.25" customHeight="1">
      <c r="A45" s="566">
        <v>4</v>
      </c>
      <c r="B45" s="327"/>
      <c r="C45" s="328"/>
      <c r="D45" s="328"/>
      <c r="E45" s="328"/>
      <c r="F45" s="568"/>
      <c r="G45" s="570"/>
      <c r="H45" s="570"/>
      <c r="I45" s="566">
        <v>4</v>
      </c>
      <c r="J45" s="327"/>
      <c r="K45" s="328"/>
      <c r="L45" s="328"/>
      <c r="M45" s="328"/>
      <c r="N45" s="568"/>
      <c r="O45" s="570"/>
      <c r="P45" s="570"/>
    </row>
    <row r="46" spans="1:16" s="331" customFormat="1" ht="20.25" customHeight="1" thickBot="1">
      <c r="A46" s="567"/>
      <c r="B46" s="329"/>
      <c r="C46" s="330"/>
      <c r="D46" s="330"/>
      <c r="E46" s="330"/>
      <c r="F46" s="569"/>
      <c r="G46" s="571"/>
      <c r="H46" s="571"/>
      <c r="I46" s="567"/>
      <c r="J46" s="329"/>
      <c r="K46" s="330"/>
      <c r="L46" s="330"/>
      <c r="M46" s="330"/>
      <c r="N46" s="569"/>
      <c r="O46" s="571"/>
      <c r="P46" s="571"/>
    </row>
    <row r="47" spans="1:16" ht="17.25" customHeight="1">
      <c r="A47" s="573"/>
      <c r="B47" s="573"/>
      <c r="C47" s="573"/>
      <c r="D47" s="573"/>
      <c r="E47" s="573"/>
      <c r="F47" s="573"/>
      <c r="G47" s="573"/>
      <c r="H47" s="573"/>
      <c r="I47" s="573"/>
      <c r="J47" s="573"/>
      <c r="K47" s="573"/>
      <c r="L47" s="573"/>
      <c r="M47" s="573"/>
      <c r="N47" s="573"/>
      <c r="O47" s="573"/>
      <c r="P47" s="573"/>
    </row>
  </sheetData>
  <sheetProtection/>
  <mergeCells count="138">
    <mergeCell ref="A47:H47"/>
    <mergeCell ref="I47:P47"/>
    <mergeCell ref="O43:O44"/>
    <mergeCell ref="P43:P44"/>
    <mergeCell ref="A45:A46"/>
    <mergeCell ref="F45:F46"/>
    <mergeCell ref="G45:G46"/>
    <mergeCell ref="H45:H46"/>
    <mergeCell ref="I45:I46"/>
    <mergeCell ref="N45:N46"/>
    <mergeCell ref="O45:O46"/>
    <mergeCell ref="P45:P46"/>
    <mergeCell ref="A43:A44"/>
    <mergeCell ref="E43:E44"/>
    <mergeCell ref="G43:G44"/>
    <mergeCell ref="H43:H44"/>
    <mergeCell ref="I43:I44"/>
    <mergeCell ref="M43:M44"/>
    <mergeCell ref="I41:I42"/>
    <mergeCell ref="L41:L42"/>
    <mergeCell ref="O41:O42"/>
    <mergeCell ref="P41:P42"/>
    <mergeCell ref="A41:A42"/>
    <mergeCell ref="D41:D42"/>
    <mergeCell ref="G41:G42"/>
    <mergeCell ref="H41:H42"/>
    <mergeCell ref="O39:O40"/>
    <mergeCell ref="P39:P40"/>
    <mergeCell ref="I39:I40"/>
    <mergeCell ref="K39:K40"/>
    <mergeCell ref="O35:O36"/>
    <mergeCell ref="P35:P36"/>
    <mergeCell ref="A37:H37"/>
    <mergeCell ref="I37:P37"/>
    <mergeCell ref="N35:N36"/>
    <mergeCell ref="I35:I36"/>
    <mergeCell ref="H35:H36"/>
    <mergeCell ref="A39:A40"/>
    <mergeCell ref="C39:C40"/>
    <mergeCell ref="G39:G40"/>
    <mergeCell ref="A35:A36"/>
    <mergeCell ref="F35:F36"/>
    <mergeCell ref="G35:G36"/>
    <mergeCell ref="H39:H40"/>
    <mergeCell ref="O31:O32"/>
    <mergeCell ref="P31:P32"/>
    <mergeCell ref="A33:A34"/>
    <mergeCell ref="E33:E34"/>
    <mergeCell ref="G33:G34"/>
    <mergeCell ref="H33:H34"/>
    <mergeCell ref="I33:I34"/>
    <mergeCell ref="M33:M34"/>
    <mergeCell ref="O33:O34"/>
    <mergeCell ref="P33:P34"/>
    <mergeCell ref="A31:A32"/>
    <mergeCell ref="D31:D32"/>
    <mergeCell ref="G31:G32"/>
    <mergeCell ref="H31:H32"/>
    <mergeCell ref="I31:I32"/>
    <mergeCell ref="L31:L32"/>
    <mergeCell ref="A27:H27"/>
    <mergeCell ref="I27:P27"/>
    <mergeCell ref="A29:A30"/>
    <mergeCell ref="C29:C30"/>
    <mergeCell ref="G29:G30"/>
    <mergeCell ref="H29:H30"/>
    <mergeCell ref="I29:I30"/>
    <mergeCell ref="K29:K30"/>
    <mergeCell ref="O29:O30"/>
    <mergeCell ref="P29:P30"/>
    <mergeCell ref="O20:O21"/>
    <mergeCell ref="P20:P21"/>
    <mergeCell ref="A22:A23"/>
    <mergeCell ref="F22:F23"/>
    <mergeCell ref="G22:G23"/>
    <mergeCell ref="H22:H23"/>
    <mergeCell ref="I22:I23"/>
    <mergeCell ref="N22:N23"/>
    <mergeCell ref="O22:O23"/>
    <mergeCell ref="P22:P23"/>
    <mergeCell ref="A20:A21"/>
    <mergeCell ref="E20:E21"/>
    <mergeCell ref="G20:G21"/>
    <mergeCell ref="H20:H21"/>
    <mergeCell ref="I20:I21"/>
    <mergeCell ref="M20:M21"/>
    <mergeCell ref="O16:O17"/>
    <mergeCell ref="P16:P17"/>
    <mergeCell ref="I18:I19"/>
    <mergeCell ref="L18:L19"/>
    <mergeCell ref="O18:O19"/>
    <mergeCell ref="P18:P19"/>
    <mergeCell ref="I16:I17"/>
    <mergeCell ref="K16:K17"/>
    <mergeCell ref="A18:A19"/>
    <mergeCell ref="D18:D19"/>
    <mergeCell ref="G18:G19"/>
    <mergeCell ref="H18:H19"/>
    <mergeCell ref="O12:O13"/>
    <mergeCell ref="P12:P13"/>
    <mergeCell ref="A14:H14"/>
    <mergeCell ref="I14:P14"/>
    <mergeCell ref="A12:A13"/>
    <mergeCell ref="F12:F13"/>
    <mergeCell ref="G12:G13"/>
    <mergeCell ref="H12:H13"/>
    <mergeCell ref="I12:I13"/>
    <mergeCell ref="N12:N13"/>
    <mergeCell ref="A16:A17"/>
    <mergeCell ref="C16:C17"/>
    <mergeCell ref="G16:G17"/>
    <mergeCell ref="H16:H17"/>
    <mergeCell ref="I10:I11"/>
    <mergeCell ref="M10:M11"/>
    <mergeCell ref="O10:O11"/>
    <mergeCell ref="P10:P11"/>
    <mergeCell ref="A10:A11"/>
    <mergeCell ref="E10:E11"/>
    <mergeCell ref="G10:G11"/>
    <mergeCell ref="H10:H11"/>
    <mergeCell ref="A8:A9"/>
    <mergeCell ref="D8:D9"/>
    <mergeCell ref="G8:G9"/>
    <mergeCell ref="H8:H9"/>
    <mergeCell ref="A4:H4"/>
    <mergeCell ref="I4:P4"/>
    <mergeCell ref="A6:A7"/>
    <mergeCell ref="C6:C7"/>
    <mergeCell ref="G6:G7"/>
    <mergeCell ref="H6:H7"/>
    <mergeCell ref="I6:I7"/>
    <mergeCell ref="K6:K7"/>
    <mergeCell ref="O6:O7"/>
    <mergeCell ref="P6:P7"/>
    <mergeCell ref="I8:I9"/>
    <mergeCell ref="L8:L9"/>
    <mergeCell ref="O8:O9"/>
    <mergeCell ref="P8:P9"/>
  </mergeCells>
  <printOptions horizontalCentered="1" verticalCentered="1"/>
  <pageMargins left="0.7874015748031497" right="0.7874015748031497" top="0.984251968503937" bottom="0.984251968503937" header="0.5118110236220472" footer="0.5118110236220472"/>
  <pageSetup horizontalDpi="300" verticalDpi="300" orientation="landscape" paperSize="9" scale="73" r:id="rId2"/>
  <rowBreaks count="1" manualBreakCount="1">
    <brk id="2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opel</cp:lastModifiedBy>
  <cp:lastPrinted>2009-11-28T11:48:35Z</cp:lastPrinted>
  <dcterms:created xsi:type="dcterms:W3CDTF">2009-05-22T12:00:57Z</dcterms:created>
  <dcterms:modified xsi:type="dcterms:W3CDTF">2014-11-02T13:51:42Z</dcterms:modified>
  <cp:category/>
  <cp:version/>
  <cp:contentType/>
  <cp:contentStatus/>
</cp:coreProperties>
</file>